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\Dropbox\FRS\Contests\2023\20230813 ДК39-Яр2\"/>
    </mc:Choice>
  </mc:AlternateContent>
  <xr:revisionPtr revIDLastSave="0" documentId="13_ncr:1_{87DE0967-D6D5-430E-8710-D2408F349E4A}" xr6:coauthVersionLast="47" xr6:coauthVersionMax="47" xr10:uidLastSave="{00000000-0000-0000-0000-000000000000}"/>
  <bookViews>
    <workbookView xWindow="-120" yWindow="-120" windowWidth="19440" windowHeight="15000" activeTab="5" xr2:uid="{A52B498B-1A7E-4DB9-8EB3-CF9F5B8A45BE}"/>
  </bookViews>
  <sheets>
    <sheet name="SPD1" sheetId="4" r:id="rId1"/>
    <sheet name="SPD2" sheetId="5" r:id="rId2"/>
    <sheet name="CLS1" sheetId="3" r:id="rId3"/>
    <sheet name="CLS2" sheetId="2" r:id="rId4"/>
    <sheet name="CLS3" sheetId="1" r:id="rId5"/>
    <sheet name="CLS4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4" l="1"/>
  <c r="H3" i="4"/>
  <c r="K4" i="4"/>
  <c r="H4" i="4"/>
  <c r="K5" i="4"/>
  <c r="H5" i="4"/>
  <c r="M5" i="4" s="1"/>
  <c r="M4" i="4" l="1"/>
  <c r="M3" i="4"/>
  <c r="L4" i="4"/>
  <c r="L5" i="4"/>
  <c r="L3" i="4"/>
</calcChain>
</file>

<file path=xl/sharedStrings.xml><?xml version="1.0" encoding="utf-8"?>
<sst xmlns="http://schemas.openxmlformats.org/spreadsheetml/2006/main" count="607" uniqueCount="138">
  <si>
    <t>Предварительный уровень</t>
  </si>
  <si>
    <t>Юниорки 13-15 лет</t>
  </si>
  <si>
    <t>#</t>
  </si>
  <si>
    <t>ID</t>
  </si>
  <si>
    <t>Имя</t>
  </si>
  <si>
    <t>Город</t>
  </si>
  <si>
    <t>Штраф</t>
  </si>
  <si>
    <t>Судья 1</t>
  </si>
  <si>
    <t>Судья 2</t>
  </si>
  <si>
    <t>Судья 3</t>
  </si>
  <si>
    <t>Win Sum</t>
  </si>
  <si>
    <t>Local WP</t>
  </si>
  <si>
    <t>Tech Pts</t>
  </si>
  <si>
    <t>Win Pts</t>
  </si>
  <si>
    <t>Total Pts</t>
  </si>
  <si>
    <t>Place</t>
  </si>
  <si>
    <t>Tech</t>
  </si>
  <si>
    <t>Art</t>
  </si>
  <si>
    <t>Total</t>
  </si>
  <si>
    <t>Санкт-Петербург</t>
  </si>
  <si>
    <t/>
  </si>
  <si>
    <t>22010RUS0007600729</t>
  </si>
  <si>
    <t>Затеева Марина</t>
  </si>
  <si>
    <t>Ярославль</t>
  </si>
  <si>
    <t>22008RUS0007601549</t>
  </si>
  <si>
    <t>Охапкина Таисия</t>
  </si>
  <si>
    <t>Юниорки 10-12 лет</t>
  </si>
  <si>
    <t>22012RUS0007801295</t>
  </si>
  <si>
    <t>Чистилина Елизавета</t>
  </si>
  <si>
    <t>22012RUS0007600978</t>
  </si>
  <si>
    <t>Фартанова София</t>
  </si>
  <si>
    <t>22012RUS0007801630</t>
  </si>
  <si>
    <t>Олейник Валерия</t>
  </si>
  <si>
    <t>22012RUS0007600737</t>
  </si>
  <si>
    <t>Литвинова Полина</t>
  </si>
  <si>
    <t>22013RUS0007601533</t>
  </si>
  <si>
    <t>Журавлева Софья</t>
  </si>
  <si>
    <t>22013RUS0007600773</t>
  </si>
  <si>
    <t>Капитонова Виктория</t>
  </si>
  <si>
    <t>215123nw036</t>
  </si>
  <si>
    <t>Клюева Варвара</t>
  </si>
  <si>
    <t>Юниоры 10-12 лет</t>
  </si>
  <si>
    <t>Девушки 8-9 лет</t>
  </si>
  <si>
    <t>22014RUS0007802165</t>
  </si>
  <si>
    <t>Мурзина Екатерина</t>
  </si>
  <si>
    <t>22014RUS0007701886</t>
  </si>
  <si>
    <t>Зубаревич Екатерина</t>
  </si>
  <si>
    <t>Москва</t>
  </si>
  <si>
    <t>Юноши 8-9 лет</t>
  </si>
  <si>
    <t>N</t>
  </si>
  <si>
    <t>RR</t>
  </si>
  <si>
    <t>Т1</t>
  </si>
  <si>
    <t>Pen.</t>
  </si>
  <si>
    <t>ТТ1</t>
  </si>
  <si>
    <t>Т2</t>
  </si>
  <si>
    <t>ТТ2</t>
  </si>
  <si>
    <t>Best</t>
  </si>
  <si>
    <t>Worst</t>
  </si>
  <si>
    <t>Rank</t>
  </si>
  <si>
    <t>215122nw042</t>
  </si>
  <si>
    <t>Ковалева Полина</t>
  </si>
  <si>
    <t>Вахомская Елена</t>
  </si>
  <si>
    <t>Полуфиналы - 4 спортсмена</t>
  </si>
  <si>
    <t>Pos</t>
  </si>
  <si>
    <t>T1</t>
  </si>
  <si>
    <t>T.T1</t>
  </si>
  <si>
    <t>T2</t>
  </si>
  <si>
    <t>T.T2</t>
  </si>
  <si>
    <t>T3</t>
  </si>
  <si>
    <t>T.T3</t>
  </si>
  <si>
    <t>Wins</t>
  </si>
  <si>
    <t>Малый Финал</t>
  </si>
  <si>
    <t>SF1#2</t>
  </si>
  <si>
    <t>SF2#2</t>
  </si>
  <si>
    <t>Финал</t>
  </si>
  <si>
    <t>SF1#1</t>
  </si>
  <si>
    <t>SF2#1</t>
  </si>
  <si>
    <t>Девушки 5-7 лет</t>
  </si>
  <si>
    <t>Полуфинал</t>
  </si>
  <si>
    <t>22014RUS0007601798</t>
  </si>
  <si>
    <t>Данилова Елизавета</t>
  </si>
  <si>
    <t>Кирьянова Василиса</t>
  </si>
  <si>
    <t>22012RUS0003301004</t>
  </si>
  <si>
    <t>Кочетова Алиса</t>
  </si>
  <si>
    <t>Владимир</t>
  </si>
  <si>
    <t>22012RUS0007600733</t>
  </si>
  <si>
    <t>Корзина Любовь</t>
  </si>
  <si>
    <t>22013RUS0003302125</t>
  </si>
  <si>
    <t>DQ</t>
  </si>
  <si>
    <t>12011RUS0007601107</t>
  </si>
  <si>
    <t>Морозов Иван</t>
  </si>
  <si>
    <t>215122nw109</t>
  </si>
  <si>
    <t>Абрамова Виктория</t>
  </si>
  <si>
    <t>Бибикова Алена</t>
  </si>
  <si>
    <t>Иваново</t>
  </si>
  <si>
    <t>215123nw083</t>
  </si>
  <si>
    <t>22015RUS0007602118</t>
  </si>
  <si>
    <t>22014RUS0003302127</t>
  </si>
  <si>
    <t>Зяблова Ксения</t>
  </si>
  <si>
    <t>22012RUS0007700234</t>
  </si>
  <si>
    <t>Матавкина Милана</t>
  </si>
  <si>
    <t>Алекcандрова Анна</t>
  </si>
  <si>
    <t>22010RUS0003301002</t>
  </si>
  <si>
    <t>Комиссарова Мария</t>
  </si>
  <si>
    <t>22010RUS0003301391</t>
  </si>
  <si>
    <t>Васина Ева</t>
  </si>
  <si>
    <t>39-й Открытый Детский Кубок</t>
  </si>
  <si>
    <t>Клименко Ева</t>
  </si>
  <si>
    <t>Детковская Анастасия</t>
  </si>
  <si>
    <t>Дигодьева Мария</t>
  </si>
  <si>
    <t>Московская область</t>
  </si>
  <si>
    <t>Юноши 5-7 лет</t>
  </si>
  <si>
    <t>Румянцев Адриан</t>
  </si>
  <si>
    <t>Кулько Анастасия</t>
  </si>
  <si>
    <t>Ивлиева Валерия</t>
  </si>
  <si>
    <t>Федюшина Нелли</t>
  </si>
  <si>
    <t>Омск</t>
  </si>
  <si>
    <t>Лутфулин Тимофей</t>
  </si>
  <si>
    <t>Вагина Дарья</t>
  </si>
  <si>
    <t>Юниоки 13-15 лет</t>
  </si>
  <si>
    <t>Юниоки 16-18 лет</t>
  </si>
  <si>
    <t>Федотова Линда</t>
  </si>
  <si>
    <t>Скачкова Анастасия</t>
  </si>
  <si>
    <t>Тверь</t>
  </si>
  <si>
    <t>215120nw068</t>
  </si>
  <si>
    <t>215122nw067</t>
  </si>
  <si>
    <t>2tmp02</t>
  </si>
  <si>
    <t>1tmp04</t>
  </si>
  <si>
    <t>215121nw119</t>
  </si>
  <si>
    <t>215122nw115</t>
  </si>
  <si>
    <t>215122nw108</t>
  </si>
  <si>
    <t>115120nw072</t>
  </si>
  <si>
    <t>22011RUS0007801234</t>
  </si>
  <si>
    <t>22006RUS0007700104</t>
  </si>
  <si>
    <t>22007RUS0007700279</t>
  </si>
  <si>
    <t>2tmp03</t>
  </si>
  <si>
    <t>12014RUS0007602322</t>
  </si>
  <si>
    <t>Шориков Ярослав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</si>
</sst>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color rgb="FFFFFF00"/>
      <name val="Arial"/>
      <family val="2"/>
      <charset val="204"/>
    </font>
    <font>
      <b/>
      <sz val="9"/>
      <color rgb="FFC00000"/>
      <name val="Arial"/>
      <family val="2"/>
      <charset val="204"/>
    </font>
    <font>
      <b/>
      <sz val="9"/>
      <color theme="4" tint="-0.499984740745262"/>
      <name val="Arial"/>
      <family val="2"/>
      <charset val="204"/>
    </font>
    <font>
      <b/>
      <sz val="9"/>
      <color theme="9" tint="-0.499984740745262"/>
      <name val="Arial"/>
      <family val="2"/>
      <charset val="204"/>
    </font>
    <font>
      <b/>
      <sz val="9"/>
      <color indexed="22"/>
      <name val="Arial"/>
      <family val="2"/>
      <charset val="204"/>
    </font>
    <font>
      <sz val="9"/>
      <color indexed="22"/>
      <name val="Arial"/>
      <family val="2"/>
      <charset val="204"/>
    </font>
    <font>
      <b/>
      <sz val="9"/>
      <color rgb="FFFFFF00"/>
      <name val="Calibri"/>
      <family val="2"/>
      <charset val="204"/>
    </font>
    <font>
      <b/>
      <sz val="9"/>
      <color rgb="FFFF000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rgb="FFFFD320"/>
      </patternFill>
    </fill>
    <fill>
      <patternFill patternType="solid">
        <fgColor rgb="FFFFFF99"/>
        <bgColor rgb="FFFFFFCC"/>
      </patternFill>
    </fill>
    <fill>
      <patternFill patternType="solid">
        <fgColor theme="9" tint="0.39997558519241921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rgb="FF92D050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15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6">
    <xf numFmtId="0" fontId="0" fillId="0" borderId="0" xfId="0"/>
    <xf numFmtId="164" fontId="3" fillId="0" borderId="45" xfId="0" applyNumberFormat="1" applyFont="1" applyBorder="1" applyAlignment="1">
      <alignment horizontal="center" vertical="center"/>
    </xf>
    <xf numFmtId="164" fontId="0" fillId="0" borderId="48" xfId="0" applyNumberFormat="1" applyFont="1" applyBorder="1"/>
    <xf numFmtId="164" fontId="3" fillId="0" borderId="57" xfId="0" applyNumberFormat="1" applyFont="1" applyBorder="1" applyAlignment="1">
      <alignment horizontal="center" vertical="center"/>
    </xf>
    <xf numFmtId="164" fontId="3" fillId="0" borderId="52" xfId="0" applyNumberFormat="1" applyFont="1" applyBorder="1" applyAlignment="1">
      <alignment horizontal="center" vertical="center"/>
    </xf>
    <xf numFmtId="164" fontId="3" fillId="0" borderId="54" xfId="0" applyNumberFormat="1" applyFont="1" applyBorder="1" applyAlignment="1">
      <alignment horizontal="center" vertical="center"/>
    </xf>
    <xf numFmtId="164" fontId="3" fillId="0" borderId="66" xfId="0" applyNumberFormat="1" applyFont="1" applyBorder="1" applyAlignment="1">
      <alignment horizontal="center" vertical="center"/>
    </xf>
    <xf numFmtId="164" fontId="3" fillId="0" borderId="80" xfId="0" applyNumberFormat="1" applyFont="1" applyBorder="1" applyAlignment="1">
      <alignment horizontal="center" vertical="center"/>
    </xf>
    <xf numFmtId="164" fontId="3" fillId="0" borderId="58" xfId="0" applyNumberFormat="1" applyFont="1" applyBorder="1" applyAlignment="1">
      <alignment horizontal="center" vertical="center"/>
    </xf>
    <xf numFmtId="1" fontId="0" fillId="0" borderId="72" xfId="0" applyNumberFormat="1" applyFont="1" applyBorder="1" applyAlignment="1">
      <alignment horizontal="center"/>
    </xf>
    <xf numFmtId="0" fontId="0" fillId="13" borderId="51" xfId="0" applyFont="1" applyFill="1" applyBorder="1" applyAlignment="1">
      <alignment horizontal="center"/>
    </xf>
    <xf numFmtId="0" fontId="0" fillId="0" borderId="45" xfId="0" applyFont="1" applyBorder="1" applyAlignment="1">
      <alignment vertical="center"/>
    </xf>
    <xf numFmtId="0" fontId="0" fillId="0" borderId="45" xfId="0" applyFont="1" applyBorder="1" applyAlignment="1">
      <alignment horizontal="center"/>
    </xf>
    <xf numFmtId="0" fontId="0" fillId="13" borderId="55" xfId="0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13" borderId="53" xfId="0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1" fontId="4" fillId="0" borderId="45" xfId="0" applyNumberFormat="1" applyFont="1" applyBorder="1" applyAlignment="1">
      <alignment horizontal="center" vertical="center" wrapText="1"/>
    </xf>
    <xf numFmtId="1" fontId="4" fillId="0" borderId="40" xfId="0" applyNumberFormat="1" applyFont="1" applyBorder="1" applyAlignment="1">
      <alignment horizontal="center" vertical="center" wrapText="1"/>
    </xf>
    <xf numFmtId="1" fontId="4" fillId="0" borderId="48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0" xfId="0" applyFont="1"/>
    <xf numFmtId="0" fontId="6" fillId="0" borderId="0" xfId="0" applyFont="1"/>
    <xf numFmtId="0" fontId="0" fillId="0" borderId="0" xfId="0" applyFont="1" applyAlignment="1">
      <alignment horizontal="center"/>
    </xf>
    <xf numFmtId="0" fontId="6" fillId="11" borderId="34" xfId="0" applyFont="1" applyFill="1" applyBorder="1" applyAlignment="1">
      <alignment horizontal="center"/>
    </xf>
    <xf numFmtId="0" fontId="6" fillId="11" borderId="36" xfId="0" applyFont="1" applyFill="1" applyBorder="1" applyAlignment="1">
      <alignment horizontal="center"/>
    </xf>
    <xf numFmtId="0" fontId="6" fillId="11" borderId="32" xfId="0" applyFont="1" applyFill="1" applyBorder="1" applyAlignment="1">
      <alignment horizontal="center"/>
    </xf>
    <xf numFmtId="0" fontId="6" fillId="11" borderId="11" xfId="0" applyFont="1" applyFill="1" applyBorder="1" applyAlignment="1">
      <alignment horizontal="center"/>
    </xf>
    <xf numFmtId="0" fontId="6" fillId="11" borderId="33" xfId="0" applyFont="1" applyFill="1" applyBorder="1" applyAlignment="1">
      <alignment horizontal="center"/>
    </xf>
    <xf numFmtId="0" fontId="6" fillId="12" borderId="33" xfId="0" applyFont="1" applyFill="1" applyBorder="1" applyAlignment="1">
      <alignment horizontal="center"/>
    </xf>
    <xf numFmtId="1" fontId="0" fillId="0" borderId="45" xfId="0" applyNumberFormat="1" applyFont="1" applyBorder="1" applyAlignment="1">
      <alignment horizontal="center"/>
    </xf>
    <xf numFmtId="0" fontId="0" fillId="0" borderId="45" xfId="0" applyFont="1" applyBorder="1"/>
    <xf numFmtId="0" fontId="0" fillId="0" borderId="57" xfId="0" applyFont="1" applyBorder="1" applyAlignment="1">
      <alignment horizontal="center"/>
    </xf>
    <xf numFmtId="164" fontId="0" fillId="0" borderId="51" xfId="0" applyNumberFormat="1" applyFont="1" applyBorder="1" applyAlignment="1">
      <alignment horizontal="center"/>
    </xf>
    <xf numFmtId="164" fontId="0" fillId="0" borderId="52" xfId="0" applyNumberFormat="1" applyFont="1" applyBorder="1" applyAlignment="1">
      <alignment horizontal="center"/>
    </xf>
    <xf numFmtId="164" fontId="0" fillId="0" borderId="57" xfId="0" applyNumberFormat="1" applyFont="1" applyBorder="1" applyAlignment="1">
      <alignment horizontal="center"/>
    </xf>
    <xf numFmtId="164" fontId="0" fillId="0" borderId="63" xfId="0" applyNumberFormat="1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1" fontId="0" fillId="0" borderId="40" xfId="0" applyNumberFormat="1" applyFont="1" applyBorder="1" applyAlignment="1">
      <alignment horizontal="center"/>
    </xf>
    <xf numFmtId="0" fontId="0" fillId="0" borderId="40" xfId="0" applyFont="1" applyBorder="1"/>
    <xf numFmtId="0" fontId="0" fillId="0" borderId="59" xfId="0" applyFont="1" applyBorder="1" applyAlignment="1">
      <alignment horizontal="center"/>
    </xf>
    <xf numFmtId="164" fontId="0" fillId="0" borderId="55" xfId="0" applyNumberFormat="1" applyFont="1" applyBorder="1" applyAlignment="1">
      <alignment horizontal="center"/>
    </xf>
    <xf numFmtId="164" fontId="0" fillId="0" borderId="56" xfId="0" applyNumberFormat="1" applyFont="1" applyBorder="1" applyAlignment="1">
      <alignment horizontal="center"/>
    </xf>
    <xf numFmtId="164" fontId="0" fillId="0" borderId="59" xfId="0" applyNumberFormat="1" applyFont="1" applyBorder="1" applyAlignment="1">
      <alignment horizontal="center"/>
    </xf>
    <xf numFmtId="164" fontId="0" fillId="0" borderId="64" xfId="0" applyNumberFormat="1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1" fontId="0" fillId="0" borderId="48" xfId="0" applyNumberFormat="1" applyFont="1" applyBorder="1" applyAlignment="1">
      <alignment horizontal="center"/>
    </xf>
    <xf numFmtId="0" fontId="0" fillId="0" borderId="48" xfId="0" applyFont="1" applyBorder="1"/>
    <xf numFmtId="0" fontId="0" fillId="0" borderId="58" xfId="0" applyFont="1" applyBorder="1" applyAlignment="1">
      <alignment horizontal="center"/>
    </xf>
    <xf numFmtId="164" fontId="0" fillId="0" borderId="53" xfId="0" applyNumberFormat="1" applyFont="1" applyBorder="1" applyAlignment="1">
      <alignment horizontal="center"/>
    </xf>
    <xf numFmtId="164" fontId="0" fillId="0" borderId="54" xfId="0" applyNumberFormat="1" applyFont="1" applyBorder="1" applyAlignment="1">
      <alignment horizontal="center"/>
    </xf>
    <xf numFmtId="164" fontId="0" fillId="0" borderId="58" xfId="0" applyNumberFormat="1" applyFont="1" applyBorder="1" applyAlignment="1">
      <alignment horizontal="center"/>
    </xf>
    <xf numFmtId="164" fontId="0" fillId="0" borderId="65" xfId="0" applyNumberFormat="1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0" xfId="0" applyFont="1" applyAlignment="1">
      <alignment vertical="center"/>
    </xf>
    <xf numFmtId="1" fontId="6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164" fontId="0" fillId="0" borderId="51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164" fontId="0" fillId="0" borderId="53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1" fontId="0" fillId="0" borderId="79" xfId="0" applyNumberFormat="1" applyFont="1" applyBorder="1" applyAlignment="1">
      <alignment horizontal="center"/>
    </xf>
    <xf numFmtId="0" fontId="0" fillId="0" borderId="79" xfId="0" applyFont="1" applyBorder="1"/>
    <xf numFmtId="0" fontId="5" fillId="0" borderId="80" xfId="0" applyFont="1" applyBorder="1" applyAlignment="1">
      <alignment horizontal="center" vertical="center" wrapText="1"/>
    </xf>
    <xf numFmtId="164" fontId="0" fillId="0" borderId="78" xfId="0" applyNumberFormat="1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0" fontId="6" fillId="11" borderId="85" xfId="0" applyFont="1" applyFill="1" applyBorder="1" applyAlignment="1">
      <alignment horizontal="center"/>
    </xf>
    <xf numFmtId="1" fontId="6" fillId="0" borderId="0" xfId="0" applyNumberFormat="1" applyFont="1"/>
    <xf numFmtId="0" fontId="0" fillId="0" borderId="18" xfId="0" applyFont="1" applyBorder="1" applyAlignment="1">
      <alignment horizontal="center"/>
    </xf>
    <xf numFmtId="1" fontId="0" fillId="0" borderId="32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84" xfId="0" applyFont="1" applyBorder="1"/>
    <xf numFmtId="0" fontId="0" fillId="0" borderId="49" xfId="0" applyFont="1" applyBorder="1" applyAlignment="1">
      <alignment horizont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1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6" fillId="11" borderId="42" xfId="0" applyFont="1" applyFill="1" applyBorder="1" applyAlignment="1">
      <alignment horizontal="center"/>
    </xf>
    <xf numFmtId="164" fontId="0" fillId="0" borderId="63" xfId="0" applyNumberFormat="1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/>
    </xf>
    <xf numFmtId="164" fontId="0" fillId="0" borderId="55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64" fontId="0" fillId="0" borderId="56" xfId="0" applyNumberFormat="1" applyFont="1" applyFill="1" applyBorder="1" applyAlignment="1">
      <alignment horizontal="center" vertical="center"/>
    </xf>
    <xf numFmtId="164" fontId="0" fillId="0" borderId="64" xfId="0" applyNumberFormat="1" applyFont="1" applyFill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51" xfId="0" applyNumberFormat="1" applyFont="1" applyBorder="1"/>
    <xf numFmtId="164" fontId="0" fillId="0" borderId="57" xfId="0" applyNumberFormat="1" applyFont="1" applyBorder="1"/>
    <xf numFmtId="164" fontId="0" fillId="0" borderId="45" xfId="0" applyNumberFormat="1" applyFont="1" applyBorder="1"/>
    <xf numFmtId="164" fontId="0" fillId="0" borderId="53" xfId="0" applyNumberFormat="1" applyFont="1" applyBorder="1"/>
    <xf numFmtId="0" fontId="0" fillId="0" borderId="63" xfId="0" applyFont="1" applyBorder="1" applyAlignment="1">
      <alignment horizontal="center"/>
    </xf>
    <xf numFmtId="164" fontId="0" fillId="0" borderId="66" xfId="0" applyNumberFormat="1" applyFont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164" fontId="0" fillId="0" borderId="55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164" fontId="0" fillId="0" borderId="56" xfId="0" applyNumberFormat="1" applyFont="1" applyFill="1" applyBorder="1" applyAlignment="1">
      <alignment horizontal="center"/>
    </xf>
    <xf numFmtId="164" fontId="0" fillId="0" borderId="67" xfId="0" applyNumberFormat="1" applyFont="1" applyFill="1" applyBorder="1" applyAlignment="1">
      <alignment horizontal="center"/>
    </xf>
    <xf numFmtId="164" fontId="0" fillId="0" borderId="64" xfId="0" applyNumberFormat="1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65" xfId="0" applyFont="1" applyBorder="1" applyAlignment="1">
      <alignment horizontal="center"/>
    </xf>
    <xf numFmtId="164" fontId="0" fillId="0" borderId="68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/>
    </xf>
    <xf numFmtId="164" fontId="0" fillId="0" borderId="61" xfId="0" applyNumberFormat="1" applyFont="1" applyBorder="1" applyAlignment="1">
      <alignment horizontal="center"/>
    </xf>
    <xf numFmtId="164" fontId="0" fillId="0" borderId="62" xfId="0" applyNumberFormat="1" applyFont="1" applyBorder="1" applyAlignment="1">
      <alignment horizontal="center"/>
    </xf>
    <xf numFmtId="1" fontId="0" fillId="0" borderId="47" xfId="0" applyNumberFormat="1" applyFont="1" applyFill="1" applyBorder="1" applyAlignment="1">
      <alignment horizontal="center"/>
    </xf>
    <xf numFmtId="0" fontId="6" fillId="0" borderId="8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1" fontId="0" fillId="0" borderId="48" xfId="0" applyNumberFormat="1" applyFont="1" applyBorder="1" applyAlignment="1">
      <alignment horizontal="center" vertical="center"/>
    </xf>
    <xf numFmtId="1" fontId="0" fillId="0" borderId="79" xfId="0" applyNumberFormat="1" applyFont="1" applyBorder="1" applyAlignment="1">
      <alignment horizontal="center" vertical="center"/>
    </xf>
    <xf numFmtId="0" fontId="0" fillId="0" borderId="79" xfId="0" applyFont="1" applyBorder="1" applyAlignment="1">
      <alignment vertical="center"/>
    </xf>
    <xf numFmtId="0" fontId="0" fillId="0" borderId="89" xfId="0" applyFont="1" applyBorder="1" applyAlignment="1">
      <alignment horizontal="center"/>
    </xf>
    <xf numFmtId="1" fontId="0" fillId="0" borderId="77" xfId="0" applyNumberFormat="1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6" fillId="0" borderId="77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/>
    </xf>
    <xf numFmtId="0" fontId="6" fillId="0" borderId="89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1" fontId="3" fillId="0" borderId="44" xfId="0" applyNumberFormat="1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/>
    </xf>
    <xf numFmtId="0" fontId="7" fillId="0" borderId="0" xfId="1" applyFont="1"/>
    <xf numFmtId="0" fontId="2" fillId="0" borderId="0" xfId="1" applyFont="1"/>
    <xf numFmtId="0" fontId="2" fillId="0" borderId="0" xfId="1" applyFont="1" applyAlignment="1">
      <alignment vertical="center" textRotation="90"/>
    </xf>
    <xf numFmtId="0" fontId="2" fillId="0" borderId="13" xfId="1" applyFont="1" applyBorder="1" applyAlignment="1">
      <alignment horizontal="center"/>
    </xf>
    <xf numFmtId="0" fontId="2" fillId="6" borderId="12" xfId="1" applyFont="1" applyFill="1" applyBorder="1" applyAlignment="1">
      <alignment horizontal="center" vertical="center" textRotation="90"/>
    </xf>
    <xf numFmtId="0" fontId="2" fillId="0" borderId="13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1" fontId="7" fillId="0" borderId="23" xfId="1" applyNumberFormat="1" applyFont="1" applyBorder="1" applyAlignment="1">
      <alignment horizontal="center"/>
    </xf>
    <xf numFmtId="0" fontId="7" fillId="0" borderId="24" xfId="1" applyFont="1" applyBorder="1"/>
    <xf numFmtId="0" fontId="7" fillId="0" borderId="25" xfId="1" applyFont="1" applyBorder="1"/>
    <xf numFmtId="0" fontId="9" fillId="0" borderId="26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0" fontId="7" fillId="0" borderId="0" xfId="1" applyFont="1" applyBorder="1"/>
    <xf numFmtId="0" fontId="9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2" fillId="0" borderId="0" xfId="1" applyFont="1"/>
    <xf numFmtId="0" fontId="7" fillId="0" borderId="20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13" fillId="0" borderId="0" xfId="1" applyFont="1"/>
    <xf numFmtId="0" fontId="2" fillId="0" borderId="29" xfId="1" applyFont="1" applyBorder="1" applyAlignment="1">
      <alignment horizontal="center"/>
    </xf>
    <xf numFmtId="0" fontId="7" fillId="0" borderId="0" xfId="1" applyFont="1" applyAlignment="1">
      <alignment horizontal="center"/>
    </xf>
    <xf numFmtId="1" fontId="7" fillId="0" borderId="0" xfId="1" applyNumberFormat="1" applyFont="1" applyAlignment="1">
      <alignment horizontal="center"/>
    </xf>
    <xf numFmtId="0" fontId="9" fillId="0" borderId="0" xfId="1" applyFont="1"/>
    <xf numFmtId="0" fontId="10" fillId="0" borderId="0" xfId="1" applyFont="1"/>
    <xf numFmtId="0" fontId="11" fillId="0" borderId="0" xfId="1" applyFont="1"/>
    <xf numFmtId="0" fontId="2" fillId="0" borderId="0" xfId="1" applyFont="1" applyAlignment="1">
      <alignment horizontal="center"/>
    </xf>
    <xf numFmtId="0" fontId="2" fillId="6" borderId="36" xfId="1" applyFont="1" applyFill="1" applyBorder="1" applyAlignment="1">
      <alignment horizontal="center" vertical="center" textRotation="90"/>
    </xf>
    <xf numFmtId="0" fontId="2" fillId="6" borderId="11" xfId="1" applyFont="1" applyFill="1" applyBorder="1" applyAlignment="1">
      <alignment horizontal="center" vertical="center" textRotation="90"/>
    </xf>
    <xf numFmtId="0" fontId="2" fillId="6" borderId="35" xfId="1" applyFont="1" applyFill="1" applyBorder="1" applyAlignment="1">
      <alignment horizontal="center" vertical="center" textRotation="90"/>
    </xf>
    <xf numFmtId="0" fontId="2" fillId="6" borderId="10" xfId="1" applyFont="1" applyFill="1" applyBorder="1" applyAlignment="1">
      <alignment horizontal="center" vertical="center" textRotation="90"/>
    </xf>
    <xf numFmtId="0" fontId="2" fillId="0" borderId="40" xfId="1" applyFont="1" applyFill="1" applyBorder="1" applyAlignment="1">
      <alignment horizontal="center" vertical="center"/>
    </xf>
    <xf numFmtId="0" fontId="7" fillId="0" borderId="40" xfId="1" applyFont="1" applyFill="1" applyBorder="1"/>
    <xf numFmtId="0" fontId="7" fillId="0" borderId="45" xfId="1" applyFont="1" applyFill="1" applyBorder="1"/>
    <xf numFmtId="0" fontId="7" fillId="0" borderId="48" xfId="1" applyFont="1" applyFill="1" applyBorder="1"/>
    <xf numFmtId="0" fontId="2" fillId="6" borderId="34" xfId="1" applyFont="1" applyFill="1" applyBorder="1" applyAlignment="1">
      <alignment horizontal="center" vertical="center" textRotation="90"/>
    </xf>
    <xf numFmtId="0" fontId="2" fillId="0" borderId="0" xfId="1" applyFont="1" applyBorder="1" applyAlignment="1">
      <alignment horizontal="center"/>
    </xf>
    <xf numFmtId="0" fontId="2" fillId="6" borderId="98" xfId="1" applyFont="1" applyFill="1" applyBorder="1" applyAlignment="1">
      <alignment horizontal="center" vertical="center" textRotation="90"/>
    </xf>
    <xf numFmtId="0" fontId="2" fillId="6" borderId="99" xfId="1" applyFont="1" applyFill="1" applyBorder="1" applyAlignment="1">
      <alignment horizontal="center" vertical="center" textRotation="90"/>
    </xf>
    <xf numFmtId="0" fontId="2" fillId="0" borderId="0" xfId="1" applyFont="1" applyAlignment="1">
      <alignment horizontal="center" vertical="center" textRotation="90"/>
    </xf>
    <xf numFmtId="0" fontId="7" fillId="0" borderId="0" xfId="1" applyFont="1" applyAlignment="1">
      <alignment horizontal="center" vertical="center"/>
    </xf>
    <xf numFmtId="0" fontId="9" fillId="0" borderId="57" xfId="1" applyFont="1" applyFill="1" applyBorder="1" applyAlignment="1">
      <alignment horizontal="center" vertical="center"/>
    </xf>
    <xf numFmtId="0" fontId="10" fillId="0" borderId="51" xfId="1" applyFont="1" applyFill="1" applyBorder="1" applyAlignment="1">
      <alignment horizontal="center" vertical="center"/>
    </xf>
    <xf numFmtId="0" fontId="11" fillId="0" borderId="45" xfId="1" applyFont="1" applyFill="1" applyBorder="1" applyAlignment="1">
      <alignment horizontal="center" vertical="center"/>
    </xf>
    <xf numFmtId="0" fontId="2" fillId="0" borderId="45" xfId="1" applyFont="1" applyFill="1" applyBorder="1" applyAlignment="1">
      <alignment horizontal="center" vertical="center"/>
    </xf>
    <xf numFmtId="0" fontId="2" fillId="0" borderId="52" xfId="1" applyFont="1" applyFill="1" applyBorder="1" applyAlignment="1">
      <alignment horizontal="center" vertical="center"/>
    </xf>
    <xf numFmtId="0" fontId="10" fillId="0" borderId="60" xfId="1" applyFont="1" applyFill="1" applyBorder="1" applyAlignment="1">
      <alignment horizontal="center" vertical="center"/>
    </xf>
    <xf numFmtId="0" fontId="2" fillId="0" borderId="57" xfId="1" applyFont="1" applyFill="1" applyBorder="1" applyAlignment="1">
      <alignment horizontal="center" vertical="center"/>
    </xf>
    <xf numFmtId="0" fontId="7" fillId="0" borderId="51" xfId="1" applyFont="1" applyFill="1" applyBorder="1" applyAlignment="1">
      <alignment horizontal="center" vertical="center"/>
    </xf>
    <xf numFmtId="0" fontId="7" fillId="0" borderId="45" xfId="1" applyFont="1" applyFill="1" applyBorder="1" applyAlignment="1">
      <alignment horizontal="center" vertical="center"/>
    </xf>
    <xf numFmtId="0" fontId="9" fillId="0" borderId="59" xfId="1" applyFont="1" applyFill="1" applyBorder="1" applyAlignment="1">
      <alignment horizontal="center" vertical="center"/>
    </xf>
    <xf numFmtId="0" fontId="10" fillId="0" borderId="55" xfId="1" applyFont="1" applyFill="1" applyBorder="1" applyAlignment="1">
      <alignment horizontal="center" vertical="center"/>
    </xf>
    <xf numFmtId="0" fontId="11" fillId="0" borderId="40" xfId="1" applyFont="1" applyFill="1" applyBorder="1" applyAlignment="1">
      <alignment horizontal="center" vertical="center"/>
    </xf>
    <xf numFmtId="0" fontId="2" fillId="0" borderId="56" xfId="1" applyFont="1" applyFill="1" applyBorder="1" applyAlignment="1">
      <alignment horizontal="center" vertical="center"/>
    </xf>
    <xf numFmtId="0" fontId="10" fillId="0" borderId="61" xfId="1" applyFont="1" applyFill="1" applyBorder="1" applyAlignment="1">
      <alignment horizontal="center" vertical="center"/>
    </xf>
    <xf numFmtId="0" fontId="2" fillId="0" borderId="59" xfId="1" applyFont="1" applyFill="1" applyBorder="1" applyAlignment="1">
      <alignment horizontal="center" vertical="center"/>
    </xf>
    <xf numFmtId="0" fontId="7" fillId="0" borderId="55" xfId="1" applyFont="1" applyFill="1" applyBorder="1" applyAlignment="1">
      <alignment horizontal="center" vertical="center"/>
    </xf>
    <xf numFmtId="0" fontId="7" fillId="0" borderId="40" xfId="1" applyFont="1" applyFill="1" applyBorder="1" applyAlignment="1">
      <alignment horizontal="center" vertical="center"/>
    </xf>
    <xf numFmtId="0" fontId="9" fillId="0" borderId="58" xfId="1" applyFont="1" applyFill="1" applyBorder="1" applyAlignment="1">
      <alignment horizontal="center" vertical="center"/>
    </xf>
    <xf numFmtId="0" fontId="10" fillId="0" borderId="53" xfId="1" applyFont="1" applyFill="1" applyBorder="1" applyAlignment="1">
      <alignment horizontal="center" vertical="center"/>
    </xf>
    <xf numFmtId="0" fontId="11" fillId="0" borderId="48" xfId="1" applyFont="1" applyFill="1" applyBorder="1" applyAlignment="1">
      <alignment horizontal="center" vertical="center"/>
    </xf>
    <xf numFmtId="0" fontId="2" fillId="0" borderId="48" xfId="1" applyFont="1" applyFill="1" applyBorder="1" applyAlignment="1">
      <alignment horizontal="center" vertical="center"/>
    </xf>
    <xf numFmtId="0" fontId="2" fillId="0" borderId="54" xfId="1" applyFont="1" applyFill="1" applyBorder="1" applyAlignment="1">
      <alignment horizontal="center" vertical="center"/>
    </xf>
    <xf numFmtId="0" fontId="10" fillId="0" borderId="62" xfId="1" applyFont="1" applyFill="1" applyBorder="1" applyAlignment="1">
      <alignment horizontal="center" vertical="center"/>
    </xf>
    <xf numFmtId="0" fontId="2" fillId="0" borderId="58" xfId="1" applyFont="1" applyFill="1" applyBorder="1" applyAlignment="1">
      <alignment horizontal="center" vertical="center"/>
    </xf>
    <xf numFmtId="0" fontId="7" fillId="0" borderId="53" xfId="1" applyFont="1" applyFill="1" applyBorder="1" applyAlignment="1">
      <alignment horizontal="center" vertical="center"/>
    </xf>
    <xf numFmtId="0" fontId="7" fillId="0" borderId="48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2" fillId="0" borderId="100" xfId="1" applyFont="1" applyFill="1" applyBorder="1" applyAlignment="1">
      <alignment horizontal="center" vertical="center" textRotation="90" wrapText="1"/>
    </xf>
    <xf numFmtId="0" fontId="2" fillId="0" borderId="120" xfId="1" applyFont="1" applyFill="1" applyBorder="1" applyAlignment="1">
      <alignment horizontal="center" vertical="center" textRotation="90" wrapText="1"/>
    </xf>
    <xf numFmtId="0" fontId="7" fillId="0" borderId="113" xfId="1" applyFont="1" applyBorder="1" applyAlignment="1">
      <alignment horizontal="center"/>
    </xf>
    <xf numFmtId="1" fontId="7" fillId="0" borderId="45" xfId="1" applyNumberFormat="1" applyFont="1" applyBorder="1" applyAlignment="1">
      <alignment horizontal="center"/>
    </xf>
    <xf numFmtId="0" fontId="7" fillId="0" borderId="45" xfId="1" applyFont="1" applyBorder="1"/>
    <xf numFmtId="0" fontId="7" fillId="0" borderId="57" xfId="1" applyFont="1" applyBorder="1"/>
    <xf numFmtId="0" fontId="9" fillId="0" borderId="63" xfId="1" applyFont="1" applyBorder="1" applyAlignment="1">
      <alignment horizontal="center" vertical="center"/>
    </xf>
    <xf numFmtId="0" fontId="10" fillId="0" borderId="51" xfId="1" applyFont="1" applyBorder="1" applyAlignment="1">
      <alignment horizontal="center" vertical="center"/>
    </xf>
    <xf numFmtId="0" fontId="11" fillId="0" borderId="45" xfId="1" applyFont="1" applyBorder="1" applyAlignment="1">
      <alignment horizontal="center" vertical="center"/>
    </xf>
    <xf numFmtId="0" fontId="2" fillId="0" borderId="52" xfId="1" applyFont="1" applyBorder="1" applyAlignment="1">
      <alignment horizontal="center" vertical="center"/>
    </xf>
    <xf numFmtId="0" fontId="2" fillId="0" borderId="66" xfId="1" applyFont="1" applyBorder="1" applyAlignment="1">
      <alignment horizontal="center" vertical="center"/>
    </xf>
    <xf numFmtId="0" fontId="2" fillId="0" borderId="69" xfId="1" applyFont="1" applyBorder="1" applyAlignment="1">
      <alignment horizontal="center" vertical="center"/>
    </xf>
    <xf numFmtId="0" fontId="2" fillId="0" borderId="0" xfId="1" applyFont="1" applyBorder="1"/>
    <xf numFmtId="0" fontId="7" fillId="0" borderId="114" xfId="1" applyFont="1" applyBorder="1" applyAlignment="1">
      <alignment horizontal="center"/>
    </xf>
    <xf numFmtId="1" fontId="7" fillId="0" borderId="40" xfId="1" applyNumberFormat="1" applyFont="1" applyBorder="1" applyAlignment="1">
      <alignment horizontal="center"/>
    </xf>
    <xf numFmtId="0" fontId="7" fillId="0" borderId="40" xfId="1" applyFont="1" applyBorder="1"/>
    <xf numFmtId="0" fontId="7" fillId="0" borderId="59" xfId="1" applyFont="1" applyBorder="1"/>
    <xf numFmtId="0" fontId="9" fillId="0" borderId="64" xfId="1" applyFont="1" applyBorder="1" applyAlignment="1">
      <alignment horizontal="center" vertical="center"/>
    </xf>
    <xf numFmtId="0" fontId="10" fillId="0" borderId="55" xfId="1" applyFont="1" applyBorder="1" applyAlignment="1">
      <alignment horizontal="center" vertical="center"/>
    </xf>
    <xf numFmtId="0" fontId="11" fillId="0" borderId="40" xfId="1" applyFont="1" applyBorder="1" applyAlignment="1">
      <alignment horizontal="center" vertical="center"/>
    </xf>
    <xf numFmtId="0" fontId="2" fillId="0" borderId="56" xfId="1" applyFont="1" applyBorder="1" applyAlignment="1">
      <alignment horizontal="center" vertical="center"/>
    </xf>
    <xf numFmtId="0" fontId="2" fillId="0" borderId="67" xfId="1" applyFont="1" applyBorder="1" applyAlignment="1">
      <alignment horizontal="center" vertical="center"/>
    </xf>
    <xf numFmtId="0" fontId="2" fillId="0" borderId="70" xfId="1" applyFont="1" applyBorder="1" applyAlignment="1">
      <alignment horizontal="center" vertical="center"/>
    </xf>
    <xf numFmtId="0" fontId="2" fillId="0" borderId="94" xfId="1" applyFont="1" applyBorder="1" applyAlignment="1">
      <alignment horizontal="center"/>
    </xf>
    <xf numFmtId="0" fontId="2" fillId="0" borderId="115" xfId="1" applyFont="1" applyBorder="1" applyAlignment="1">
      <alignment horizontal="center"/>
    </xf>
    <xf numFmtId="0" fontId="7" fillId="0" borderId="47" xfId="1" applyFont="1" applyBorder="1" applyAlignment="1">
      <alignment horizontal="center"/>
    </xf>
    <xf numFmtId="1" fontId="7" fillId="0" borderId="48" xfId="1" applyNumberFormat="1" applyFont="1" applyBorder="1" applyAlignment="1">
      <alignment horizontal="center"/>
    </xf>
    <xf numFmtId="0" fontId="7" fillId="0" borderId="48" xfId="1" applyFont="1" applyBorder="1"/>
    <xf numFmtId="0" fontId="7" fillId="0" borderId="58" xfId="1" applyFont="1" applyBorder="1"/>
    <xf numFmtId="0" fontId="9" fillId="0" borderId="65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 vertical="center"/>
    </xf>
    <xf numFmtId="0" fontId="11" fillId="0" borderId="48" xfId="1" applyFont="1" applyBorder="1" applyAlignment="1">
      <alignment horizontal="center" vertical="center"/>
    </xf>
    <xf numFmtId="0" fontId="2" fillId="0" borderId="54" xfId="1" applyFont="1" applyBorder="1" applyAlignment="1">
      <alignment horizontal="center" vertical="center"/>
    </xf>
    <xf numFmtId="0" fontId="2" fillId="0" borderId="68" xfId="1" applyFont="1" applyBorder="1" applyAlignment="1">
      <alignment horizontal="center" vertical="center"/>
    </xf>
    <xf numFmtId="0" fontId="2" fillId="0" borderId="71" xfId="1" applyFont="1" applyBorder="1" applyAlignment="1">
      <alignment horizontal="center" vertical="center"/>
    </xf>
    <xf numFmtId="0" fontId="7" fillId="0" borderId="51" xfId="1" applyFont="1" applyBorder="1" applyAlignment="1">
      <alignment horizontal="center" vertical="center"/>
    </xf>
    <xf numFmtId="0" fontId="7" fillId="0" borderId="45" xfId="1" applyFont="1" applyBorder="1" applyAlignment="1">
      <alignment horizontal="left" vertical="center"/>
    </xf>
    <xf numFmtId="0" fontId="7" fillId="0" borderId="57" xfId="1" applyFont="1" applyBorder="1" applyAlignment="1">
      <alignment horizontal="left" vertical="center"/>
    </xf>
    <xf numFmtId="0" fontId="15" fillId="0" borderId="72" xfId="1" applyFont="1" applyBorder="1" applyAlignment="1">
      <alignment horizontal="center" vertical="center"/>
    </xf>
    <xf numFmtId="0" fontId="7" fillId="0" borderId="119" xfId="1" applyFont="1" applyBorder="1" applyAlignment="1">
      <alignment horizontal="center"/>
    </xf>
    <xf numFmtId="0" fontId="7" fillId="0" borderId="63" xfId="1" applyFont="1" applyBorder="1" applyAlignment="1">
      <alignment horizontal="center"/>
    </xf>
    <xf numFmtId="0" fontId="7" fillId="0" borderId="53" xfId="1" applyFont="1" applyBorder="1" applyAlignment="1">
      <alignment horizontal="center" vertical="center"/>
    </xf>
    <xf numFmtId="1" fontId="7" fillId="0" borderId="48" xfId="1" applyNumberFormat="1" applyFont="1" applyBorder="1" applyAlignment="1">
      <alignment horizontal="center" vertical="center"/>
    </xf>
    <xf numFmtId="0" fontId="7" fillId="0" borderId="48" xfId="1" applyFont="1" applyBorder="1" applyAlignment="1">
      <alignment horizontal="left" vertical="center"/>
    </xf>
    <xf numFmtId="0" fontId="7" fillId="0" borderId="58" xfId="1" applyFont="1" applyBorder="1" applyAlignment="1">
      <alignment horizontal="left" vertical="center"/>
    </xf>
    <xf numFmtId="0" fontId="9" fillId="0" borderId="73" xfId="1" applyFont="1" applyBorder="1" applyAlignment="1">
      <alignment horizontal="center" vertical="center"/>
    </xf>
    <xf numFmtId="0" fontId="7" fillId="0" borderId="121" xfId="1" applyFont="1" applyBorder="1" applyAlignment="1">
      <alignment horizontal="center"/>
    </xf>
    <xf numFmtId="0" fontId="7" fillId="0" borderId="92" xfId="1" applyFont="1" applyBorder="1" applyAlignment="1">
      <alignment horizontal="center"/>
    </xf>
    <xf numFmtId="0" fontId="7" fillId="0" borderId="93" xfId="1" applyFont="1" applyBorder="1" applyAlignment="1">
      <alignment horizontal="center"/>
    </xf>
    <xf numFmtId="0" fontId="2" fillId="0" borderId="65" xfId="1" applyFont="1" applyBorder="1" applyAlignment="1">
      <alignment horizontal="center"/>
    </xf>
    <xf numFmtId="0" fontId="7" fillId="0" borderId="51" xfId="1" applyFont="1" applyBorder="1" applyAlignment="1">
      <alignment horizontal="center"/>
    </xf>
    <xf numFmtId="0" fontId="7" fillId="0" borderId="45" xfId="1" applyFont="1" applyBorder="1" applyAlignment="1">
      <alignment horizontal="center"/>
    </xf>
    <xf numFmtId="0" fontId="2" fillId="0" borderId="52" xfId="1" applyFont="1" applyBorder="1" applyAlignment="1">
      <alignment horizontal="center"/>
    </xf>
    <xf numFmtId="0" fontId="7" fillId="0" borderId="53" xfId="1" applyFont="1" applyBorder="1" applyAlignment="1">
      <alignment horizontal="center"/>
    </xf>
    <xf numFmtId="0" fontId="2" fillId="0" borderId="48" xfId="1" applyFont="1" applyFill="1" applyBorder="1" applyAlignment="1">
      <alignment horizontal="center" vertical="center" textRotation="90" wrapText="1"/>
    </xf>
    <xf numFmtId="0" fontId="7" fillId="0" borderId="54" xfId="1" applyFont="1" applyBorder="1" applyAlignment="1">
      <alignment horizontal="center"/>
    </xf>
    <xf numFmtId="0" fontId="10" fillId="0" borderId="60" xfId="1" applyFont="1" applyBorder="1" applyAlignment="1">
      <alignment horizontal="center" vertical="center"/>
    </xf>
    <xf numFmtId="0" fontId="10" fillId="0" borderId="62" xfId="1" applyFont="1" applyBorder="1" applyAlignment="1">
      <alignment horizontal="center" vertical="center"/>
    </xf>
    <xf numFmtId="0" fontId="15" fillId="0" borderId="65" xfId="1" applyFont="1" applyBorder="1" applyAlignment="1">
      <alignment horizontal="center" vertical="center"/>
    </xf>
    <xf numFmtId="1" fontId="7" fillId="0" borderId="60" xfId="1" applyNumberFormat="1" applyFont="1" applyBorder="1" applyAlignment="1">
      <alignment horizontal="center" vertical="center"/>
    </xf>
    <xf numFmtId="0" fontId="7" fillId="0" borderId="62" xfId="1" applyFont="1" applyFill="1" applyBorder="1" applyAlignment="1">
      <alignment horizontal="center" vertical="center"/>
    </xf>
    <xf numFmtId="0" fontId="7" fillId="0" borderId="63" xfId="1" applyFont="1" applyBorder="1" applyAlignment="1">
      <alignment horizontal="center" vertical="center"/>
    </xf>
    <xf numFmtId="0" fontId="7" fillId="0" borderId="65" xfId="1" applyFont="1" applyBorder="1" applyAlignment="1">
      <alignment horizontal="center" vertical="center"/>
    </xf>
    <xf numFmtId="0" fontId="2" fillId="0" borderId="57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2" fillId="0" borderId="63" xfId="1" applyFont="1" applyBorder="1" applyAlignment="1">
      <alignment horizontal="center" vertical="center"/>
    </xf>
    <xf numFmtId="0" fontId="2" fillId="0" borderId="65" xfId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 wrapText="1"/>
    </xf>
    <xf numFmtId="0" fontId="7" fillId="0" borderId="60" xfId="1" applyFont="1" applyFill="1" applyBorder="1" applyAlignment="1">
      <alignment horizontal="center" vertical="center"/>
    </xf>
    <xf numFmtId="0" fontId="7" fillId="0" borderId="61" xfId="1" applyFont="1" applyFill="1" applyBorder="1" applyAlignment="1">
      <alignment horizontal="center" vertical="center"/>
    </xf>
    <xf numFmtId="0" fontId="7" fillId="0" borderId="104" xfId="1" applyFont="1" applyBorder="1" applyAlignment="1">
      <alignment horizontal="center"/>
    </xf>
    <xf numFmtId="0" fontId="7" fillId="0" borderId="123" xfId="1" applyFont="1" applyBorder="1" applyAlignment="1">
      <alignment horizontal="center"/>
    </xf>
    <xf numFmtId="0" fontId="7" fillId="0" borderId="124" xfId="1" applyFont="1" applyBorder="1" applyAlignment="1">
      <alignment horizontal="center"/>
    </xf>
    <xf numFmtId="0" fontId="7" fillId="0" borderId="125" xfId="1" applyFont="1" applyBorder="1" applyAlignment="1">
      <alignment horizontal="center"/>
    </xf>
    <xf numFmtId="1" fontId="7" fillId="0" borderId="126" xfId="1" applyNumberFormat="1" applyFont="1" applyBorder="1" applyAlignment="1">
      <alignment horizontal="center"/>
    </xf>
    <xf numFmtId="0" fontId="7" fillId="0" borderId="127" xfId="1" applyFont="1" applyBorder="1"/>
    <xf numFmtId="0" fontId="7" fillId="0" borderId="128" xfId="1" applyFont="1" applyBorder="1"/>
    <xf numFmtId="0" fontId="9" fillId="0" borderId="129" xfId="1" applyFont="1" applyBorder="1" applyAlignment="1">
      <alignment horizontal="center" vertical="center"/>
    </xf>
    <xf numFmtId="0" fontId="10" fillId="0" borderId="130" xfId="1" applyFont="1" applyBorder="1" applyAlignment="1">
      <alignment horizontal="center" vertical="center"/>
    </xf>
    <xf numFmtId="0" fontId="11" fillId="0" borderId="127" xfId="1" applyFont="1" applyBorder="1" applyAlignment="1">
      <alignment horizontal="center" vertical="center"/>
    </xf>
    <xf numFmtId="0" fontId="2" fillId="0" borderId="131" xfId="1" applyFont="1" applyBorder="1" applyAlignment="1">
      <alignment horizontal="center" vertical="center"/>
    </xf>
    <xf numFmtId="0" fontId="2" fillId="0" borderId="132" xfId="1" applyFont="1" applyBorder="1" applyAlignment="1">
      <alignment horizontal="center" vertical="center"/>
    </xf>
    <xf numFmtId="0" fontId="2" fillId="0" borderId="133" xfId="1" applyFont="1" applyBorder="1" applyAlignment="1">
      <alignment horizontal="center" vertical="center"/>
    </xf>
    <xf numFmtId="1" fontId="7" fillId="0" borderId="134" xfId="1" applyNumberFormat="1" applyFont="1" applyBorder="1" applyAlignment="1">
      <alignment horizontal="center"/>
    </xf>
    <xf numFmtId="0" fontId="7" fillId="0" borderId="106" xfId="1" applyFont="1" applyBorder="1"/>
    <xf numFmtId="0" fontId="7" fillId="0" borderId="135" xfId="1" applyFont="1" applyBorder="1"/>
    <xf numFmtId="0" fontId="9" fillId="0" borderId="136" xfId="1" applyFont="1" applyBorder="1" applyAlignment="1">
      <alignment horizontal="center" vertical="center"/>
    </xf>
    <xf numFmtId="0" fontId="10" fillId="0" borderId="105" xfId="1" applyFont="1" applyBorder="1" applyAlignment="1">
      <alignment horizontal="center" vertical="center"/>
    </xf>
    <xf numFmtId="0" fontId="11" fillId="0" borderId="106" xfId="1" applyFont="1" applyBorder="1" applyAlignment="1">
      <alignment horizontal="center" vertical="center"/>
    </xf>
    <xf numFmtId="0" fontId="2" fillId="0" borderId="107" xfId="1" applyFont="1" applyBorder="1" applyAlignment="1">
      <alignment horizontal="center" vertical="center"/>
    </xf>
    <xf numFmtId="0" fontId="2" fillId="0" borderId="108" xfId="1" applyFont="1" applyBorder="1" applyAlignment="1">
      <alignment horizontal="center" vertical="center"/>
    </xf>
    <xf numFmtId="0" fontId="2" fillId="0" borderId="109" xfId="1" applyFont="1" applyBorder="1" applyAlignment="1">
      <alignment horizontal="center" vertical="center"/>
    </xf>
    <xf numFmtId="0" fontId="7" fillId="0" borderId="137" xfId="1" applyFont="1" applyBorder="1" applyAlignment="1">
      <alignment horizontal="center"/>
    </xf>
    <xf numFmtId="0" fontId="2" fillId="0" borderId="138" xfId="1" applyFont="1" applyBorder="1" applyAlignment="1">
      <alignment horizontal="center" vertical="center"/>
    </xf>
    <xf numFmtId="0" fontId="7" fillId="0" borderId="110" xfId="1" applyFont="1" applyBorder="1" applyAlignment="1">
      <alignment horizontal="center"/>
    </xf>
    <xf numFmtId="1" fontId="7" fillId="0" borderId="118" xfId="1" applyNumberFormat="1" applyFont="1" applyBorder="1" applyAlignment="1">
      <alignment horizontal="center"/>
    </xf>
    <xf numFmtId="0" fontId="7" fillId="0" borderId="111" xfId="1" applyFont="1" applyBorder="1"/>
    <xf numFmtId="0" fontId="7" fillId="0" borderId="139" xfId="1" applyFont="1" applyBorder="1"/>
    <xf numFmtId="0" fontId="9" fillId="0" borderId="140" xfId="1" applyFont="1" applyBorder="1" applyAlignment="1">
      <alignment horizontal="center" vertical="center"/>
    </xf>
    <xf numFmtId="0" fontId="10" fillId="0" borderId="141" xfId="1" applyFont="1" applyBorder="1" applyAlignment="1">
      <alignment horizontal="center" vertical="center"/>
    </xf>
    <xf numFmtId="0" fontId="11" fillId="0" borderId="111" xfId="1" applyFont="1" applyBorder="1" applyAlignment="1">
      <alignment horizontal="center" vertical="center"/>
    </xf>
    <xf numFmtId="0" fontId="2" fillId="0" borderId="142" xfId="1" applyFont="1" applyBorder="1" applyAlignment="1">
      <alignment horizontal="center" vertical="center"/>
    </xf>
    <xf numFmtId="0" fontId="2" fillId="0" borderId="143" xfId="1" applyFont="1" applyBorder="1" applyAlignment="1">
      <alignment horizontal="center" vertical="center"/>
    </xf>
    <xf numFmtId="0" fontId="2" fillId="0" borderId="144" xfId="1" applyFont="1" applyBorder="1" applyAlignment="1">
      <alignment horizontal="center" vertical="center"/>
    </xf>
    <xf numFmtId="0" fontId="7" fillId="0" borderId="119" xfId="1" applyFont="1" applyBorder="1" applyAlignment="1">
      <alignment horizontal="center" vertical="center"/>
    </xf>
    <xf numFmtId="0" fontId="7" fillId="0" borderId="106" xfId="1" applyFont="1" applyBorder="1" applyAlignment="1">
      <alignment horizontal="center" vertical="center"/>
    </xf>
    <xf numFmtId="0" fontId="7" fillId="0" borderId="107" xfId="1" applyFont="1" applyBorder="1" applyAlignment="1">
      <alignment horizontal="center" vertical="center"/>
    </xf>
    <xf numFmtId="0" fontId="7" fillId="0" borderId="145" xfId="1" applyFont="1" applyBorder="1" applyAlignment="1">
      <alignment horizontal="center" vertical="center"/>
    </xf>
    <xf numFmtId="0" fontId="7" fillId="0" borderId="121" xfId="1" applyFont="1" applyBorder="1" applyAlignment="1">
      <alignment horizontal="center" vertical="center"/>
    </xf>
    <xf numFmtId="0" fontId="7" fillId="0" borderId="92" xfId="1" applyFont="1" applyBorder="1" applyAlignment="1">
      <alignment horizontal="center" vertical="center"/>
    </xf>
    <xf numFmtId="0" fontId="7" fillId="0" borderId="93" xfId="1" applyFont="1" applyBorder="1" applyAlignment="1">
      <alignment horizontal="center" vertical="center"/>
    </xf>
    <xf numFmtId="0" fontId="7" fillId="0" borderId="125" xfId="1" applyFont="1" applyBorder="1" applyAlignment="1">
      <alignment horizontal="center" vertical="center"/>
    </xf>
    <xf numFmtId="0" fontId="7" fillId="0" borderId="127" xfId="1" applyFont="1" applyBorder="1" applyAlignment="1">
      <alignment horizontal="center" vertical="center"/>
    </xf>
    <xf numFmtId="0" fontId="7" fillId="0" borderId="131" xfId="1" applyFont="1" applyBorder="1" applyAlignment="1">
      <alignment horizontal="center" vertical="center"/>
    </xf>
    <xf numFmtId="0" fontId="0" fillId="0" borderId="40" xfId="0" applyFont="1" applyFill="1" applyBorder="1"/>
    <xf numFmtId="0" fontId="0" fillId="0" borderId="52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164" fontId="0" fillId="0" borderId="61" xfId="0" applyNumberFormat="1" applyFont="1" applyFill="1" applyBorder="1" applyAlignment="1">
      <alignment horizontal="center" vertical="center"/>
    </xf>
    <xf numFmtId="164" fontId="0" fillId="0" borderId="59" xfId="0" applyNumberFormat="1" applyFont="1" applyFill="1" applyBorder="1" applyAlignment="1">
      <alignment horizontal="center" vertical="center"/>
    </xf>
    <xf numFmtId="164" fontId="0" fillId="0" borderId="67" xfId="0" applyNumberFormat="1" applyFont="1" applyFill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/>
    </xf>
    <xf numFmtId="0" fontId="6" fillId="11" borderId="146" xfId="0" applyFont="1" applyFill="1" applyBorder="1" applyAlignment="1">
      <alignment horizontal="center"/>
    </xf>
    <xf numFmtId="0" fontId="6" fillId="11" borderId="147" xfId="0" applyFont="1" applyFill="1" applyBorder="1" applyAlignment="1">
      <alignment horizontal="center"/>
    </xf>
    <xf numFmtId="0" fontId="6" fillId="11" borderId="148" xfId="0" applyFont="1" applyFill="1" applyBorder="1" applyAlignment="1">
      <alignment horizontal="center"/>
    </xf>
    <xf numFmtId="0" fontId="6" fillId="11" borderId="88" xfId="0" applyFont="1" applyFill="1" applyBorder="1" applyAlignment="1">
      <alignment horizontal="center"/>
    </xf>
    <xf numFmtId="0" fontId="6" fillId="11" borderId="149" xfId="0" applyFont="1" applyFill="1" applyBorder="1" applyAlignment="1">
      <alignment horizontal="center"/>
    </xf>
    <xf numFmtId="0" fontId="6" fillId="11" borderId="43" xfId="0" applyFont="1" applyFill="1" applyBorder="1" applyAlignment="1">
      <alignment horizontal="center"/>
    </xf>
    <xf numFmtId="0" fontId="6" fillId="11" borderId="46" xfId="0" applyFont="1" applyFill="1" applyBorder="1" applyAlignment="1">
      <alignment horizontal="center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164" fontId="0" fillId="0" borderId="61" xfId="0" applyNumberFormat="1" applyFont="1" applyFill="1" applyBorder="1" applyAlignment="1">
      <alignment horizontal="center"/>
    </xf>
    <xf numFmtId="164" fontId="0" fillId="0" borderId="59" xfId="0" applyNumberFormat="1" applyFont="1" applyFill="1" applyBorder="1" applyAlignment="1">
      <alignment horizontal="center"/>
    </xf>
    <xf numFmtId="164" fontId="0" fillId="0" borderId="60" xfId="0" applyNumberFormat="1" applyFont="1" applyBorder="1"/>
    <xf numFmtId="164" fontId="0" fillId="0" borderId="62" xfId="0" applyNumberFormat="1" applyFont="1" applyBorder="1"/>
    <xf numFmtId="1" fontId="0" fillId="0" borderId="51" xfId="0" applyNumberFormat="1" applyFont="1" applyBorder="1" applyAlignment="1">
      <alignment horizontal="center" vertical="center"/>
    </xf>
    <xf numFmtId="1" fontId="0" fillId="0" borderId="53" xfId="0" applyNumberFormat="1" applyFont="1" applyBorder="1" applyAlignment="1">
      <alignment horizontal="center" vertical="center"/>
    </xf>
    <xf numFmtId="1" fontId="0" fillId="0" borderId="60" xfId="0" applyNumberFormat="1" applyFont="1" applyBorder="1" applyAlignment="1">
      <alignment horizontal="center"/>
    </xf>
    <xf numFmtId="1" fontId="0" fillId="0" borderId="61" xfId="0" applyNumberFormat="1" applyFont="1" applyFill="1" applyBorder="1" applyAlignment="1">
      <alignment horizontal="center"/>
    </xf>
    <xf numFmtId="1" fontId="0" fillId="0" borderId="62" xfId="0" applyNumberFormat="1" applyFont="1" applyFill="1" applyBorder="1" applyAlignment="1">
      <alignment horizontal="center"/>
    </xf>
    <xf numFmtId="0" fontId="0" fillId="13" borderId="63" xfId="0" applyFont="1" applyFill="1" applyBorder="1" applyAlignment="1">
      <alignment horizontal="center"/>
    </xf>
    <xf numFmtId="0" fontId="0" fillId="13" borderId="64" xfId="0" applyFont="1" applyFill="1" applyBorder="1" applyAlignment="1">
      <alignment horizontal="center"/>
    </xf>
    <xf numFmtId="0" fontId="0" fillId="13" borderId="65" xfId="0" applyFont="1" applyFill="1" applyBorder="1" applyAlignment="1">
      <alignment horizont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0" fillId="0" borderId="90" xfId="0" applyFont="1" applyBorder="1" applyAlignment="1">
      <alignment horizontal="center" vertical="center"/>
    </xf>
    <xf numFmtId="0" fontId="6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3" fillId="0" borderId="77" xfId="0" applyFont="1" applyFill="1" applyBorder="1" applyAlignment="1">
      <alignment horizontal="center" vertical="center"/>
    </xf>
    <xf numFmtId="0" fontId="6" fillId="14" borderId="89" xfId="0" applyFont="1" applyFill="1" applyBorder="1" applyAlignment="1">
      <alignment horizontal="center"/>
    </xf>
    <xf numFmtId="0" fontId="6" fillId="14" borderId="77" xfId="0" applyFont="1" applyFill="1" applyBorder="1" applyAlignment="1">
      <alignment horizontal="center"/>
    </xf>
    <xf numFmtId="0" fontId="6" fillId="14" borderId="86" xfId="0" applyFont="1" applyFill="1" applyBorder="1" applyAlignment="1">
      <alignment horizontal="center"/>
    </xf>
    <xf numFmtId="0" fontId="4" fillId="0" borderId="150" xfId="0" applyFont="1" applyFill="1" applyBorder="1" applyAlignment="1">
      <alignment vertical="center"/>
    </xf>
    <xf numFmtId="1" fontId="6" fillId="0" borderId="150" xfId="0" applyNumberFormat="1" applyFont="1" applyFill="1" applyBorder="1" applyAlignment="1">
      <alignment vertical="center"/>
    </xf>
    <xf numFmtId="0" fontId="4" fillId="0" borderId="150" xfId="0" applyFont="1" applyFill="1" applyBorder="1" applyAlignment="1">
      <alignment horizontal="center" vertical="center"/>
    </xf>
    <xf numFmtId="164" fontId="4" fillId="0" borderId="150" xfId="0" applyNumberFormat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/>
    </xf>
    <xf numFmtId="1" fontId="4" fillId="0" borderId="45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1" fontId="4" fillId="0" borderId="48" xfId="0" applyNumberFormat="1" applyFont="1" applyFill="1" applyBorder="1" applyAlignment="1">
      <alignment horizontal="center"/>
    </xf>
    <xf numFmtId="0" fontId="4" fillId="0" borderId="48" xfId="0" applyFont="1" applyFill="1" applyBorder="1"/>
    <xf numFmtId="0" fontId="4" fillId="0" borderId="48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 vertical="center"/>
    </xf>
    <xf numFmtId="164" fontId="4" fillId="0" borderId="45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164" fontId="4" fillId="0" borderId="48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1" fontId="3" fillId="0" borderId="77" xfId="0" applyNumberFormat="1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164" fontId="4" fillId="0" borderId="60" xfId="0" applyNumberFormat="1" applyFont="1" applyFill="1" applyBorder="1" applyAlignment="1">
      <alignment horizontal="center"/>
    </xf>
    <xf numFmtId="164" fontId="4" fillId="0" borderId="62" xfId="0" applyNumberFormat="1" applyFont="1" applyFill="1" applyBorder="1" applyAlignment="1">
      <alignment horizontal="center"/>
    </xf>
    <xf numFmtId="164" fontId="4" fillId="0" borderId="51" xfId="0" applyNumberFormat="1" applyFont="1" applyFill="1" applyBorder="1" applyAlignment="1">
      <alignment horizontal="center"/>
    </xf>
    <xf numFmtId="164" fontId="4" fillId="0" borderId="52" xfId="0" applyNumberFormat="1" applyFont="1" applyFill="1" applyBorder="1" applyAlignment="1">
      <alignment horizontal="center"/>
    </xf>
    <xf numFmtId="164" fontId="4" fillId="0" borderId="53" xfId="0" applyNumberFormat="1" applyFont="1" applyFill="1" applyBorder="1" applyAlignment="1">
      <alignment horizontal="center"/>
    </xf>
    <xf numFmtId="164" fontId="4" fillId="0" borderId="54" xfId="0" applyNumberFormat="1" applyFont="1" applyFill="1" applyBorder="1" applyAlignment="1">
      <alignment horizontal="center"/>
    </xf>
    <xf numFmtId="164" fontId="4" fillId="0" borderId="57" xfId="0" applyNumberFormat="1" applyFont="1" applyFill="1" applyBorder="1" applyAlignment="1">
      <alignment horizontal="center"/>
    </xf>
    <xf numFmtId="164" fontId="4" fillId="0" borderId="58" xfId="0" applyNumberFormat="1" applyFont="1" applyFill="1" applyBorder="1" applyAlignment="1">
      <alignment horizontal="center"/>
    </xf>
    <xf numFmtId="164" fontId="4" fillId="0" borderId="63" xfId="0" applyNumberFormat="1" applyFont="1" applyFill="1" applyBorder="1" applyAlignment="1">
      <alignment horizontal="center"/>
    </xf>
    <xf numFmtId="164" fontId="4" fillId="0" borderId="65" xfId="0" applyNumberFormat="1" applyFont="1" applyFill="1" applyBorder="1" applyAlignment="1">
      <alignment horizontal="center"/>
    </xf>
    <xf numFmtId="164" fontId="4" fillId="0" borderId="66" xfId="0" applyNumberFormat="1" applyFont="1" applyFill="1" applyBorder="1" applyAlignment="1">
      <alignment horizontal="center"/>
    </xf>
    <xf numFmtId="164" fontId="4" fillId="0" borderId="68" xfId="0" applyNumberFormat="1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center"/>
    </xf>
    <xf numFmtId="164" fontId="4" fillId="0" borderId="60" xfId="0" applyNumberFormat="1" applyFont="1" applyFill="1" applyBorder="1" applyAlignment="1">
      <alignment horizontal="center" vertical="center"/>
    </xf>
    <xf numFmtId="164" fontId="4" fillId="0" borderId="62" xfId="0" applyNumberFormat="1" applyFont="1" applyFill="1" applyBorder="1" applyAlignment="1">
      <alignment horizontal="center" vertical="center"/>
    </xf>
    <xf numFmtId="164" fontId="4" fillId="0" borderId="51" xfId="0" applyNumberFormat="1" applyFont="1" applyFill="1" applyBorder="1" applyAlignment="1">
      <alignment horizontal="center" vertical="center"/>
    </xf>
    <xf numFmtId="164" fontId="4" fillId="0" borderId="52" xfId="0" applyNumberFormat="1" applyFont="1" applyFill="1" applyBorder="1" applyAlignment="1">
      <alignment horizontal="center" vertical="center"/>
    </xf>
    <xf numFmtId="164" fontId="4" fillId="0" borderId="53" xfId="0" applyNumberFormat="1" applyFont="1" applyFill="1" applyBorder="1" applyAlignment="1">
      <alignment horizontal="center" vertical="center"/>
    </xf>
    <xf numFmtId="164" fontId="4" fillId="0" borderId="54" xfId="0" applyNumberFormat="1" applyFont="1" applyFill="1" applyBorder="1" applyAlignment="1">
      <alignment horizontal="center" vertical="center"/>
    </xf>
    <xf numFmtId="0" fontId="4" fillId="0" borderId="77" xfId="0" applyFont="1" applyFill="1" applyBorder="1"/>
    <xf numFmtId="0" fontId="4" fillId="0" borderId="77" xfId="0" applyFont="1" applyFill="1" applyBorder="1" applyAlignment="1">
      <alignment horizontal="center"/>
    </xf>
    <xf numFmtId="0" fontId="4" fillId="0" borderId="83" xfId="0" applyFont="1" applyFill="1" applyBorder="1" applyAlignment="1">
      <alignment horizontal="center"/>
    </xf>
    <xf numFmtId="164" fontId="4" fillId="0" borderId="89" xfId="0" applyNumberFormat="1" applyFont="1" applyFill="1" applyBorder="1" applyAlignment="1">
      <alignment horizontal="center"/>
    </xf>
    <xf numFmtId="164" fontId="4" fillId="0" borderId="86" xfId="0" applyNumberFormat="1" applyFont="1" applyFill="1" applyBorder="1" applyAlignment="1">
      <alignment horizontal="center"/>
    </xf>
    <xf numFmtId="164" fontId="4" fillId="0" borderId="151" xfId="0" applyNumberFormat="1" applyFont="1" applyFill="1" applyBorder="1" applyAlignment="1">
      <alignment horizontal="center"/>
    </xf>
    <xf numFmtId="164" fontId="4" fillId="0" borderId="83" xfId="0" applyNumberFormat="1" applyFont="1" applyFill="1" applyBorder="1" applyAlignment="1">
      <alignment horizontal="center"/>
    </xf>
    <xf numFmtId="164" fontId="4" fillId="0" borderId="41" xfId="0" applyNumberFormat="1" applyFont="1" applyFill="1" applyBorder="1" applyAlignment="1">
      <alignment horizontal="center"/>
    </xf>
    <xf numFmtId="164" fontId="4" fillId="0" borderId="152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62" xfId="0" applyNumberFormat="1" applyFont="1" applyBorder="1" applyAlignment="1">
      <alignment horizontal="center"/>
    </xf>
    <xf numFmtId="1" fontId="0" fillId="0" borderId="60" xfId="0" applyNumberFormat="1" applyFont="1" applyBorder="1" applyAlignment="1">
      <alignment horizontal="center" vertical="center"/>
    </xf>
    <xf numFmtId="1" fontId="0" fillId="0" borderId="62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" fontId="4" fillId="0" borderId="151" xfId="0" applyNumberFormat="1" applyFont="1" applyFill="1" applyBorder="1" applyAlignment="1">
      <alignment horizontal="center"/>
    </xf>
    <xf numFmtId="0" fontId="0" fillId="13" borderId="41" xfId="0" applyFont="1" applyFill="1" applyBorder="1" applyAlignment="1">
      <alignment horizontal="center"/>
    </xf>
    <xf numFmtId="0" fontId="2" fillId="6" borderId="14" xfId="1" applyFont="1" applyFill="1" applyBorder="1" applyAlignment="1">
      <alignment horizontal="center" vertical="center" textRotation="90" wrapText="1"/>
    </xf>
    <xf numFmtId="0" fontId="2" fillId="6" borderId="38" xfId="1" applyFont="1" applyFill="1" applyBorder="1" applyAlignment="1">
      <alignment horizontal="center" vertical="center" textRotation="90" wrapText="1"/>
    </xf>
    <xf numFmtId="0" fontId="2" fillId="10" borderId="12" xfId="1" applyFont="1" applyFill="1" applyBorder="1" applyAlignment="1">
      <alignment horizontal="center" vertical="center" textRotation="90"/>
    </xf>
    <xf numFmtId="0" fontId="2" fillId="10" borderId="94" xfId="1" applyFont="1" applyFill="1" applyBorder="1" applyAlignment="1">
      <alignment horizontal="center" vertical="center" textRotation="90"/>
    </xf>
    <xf numFmtId="0" fontId="2" fillId="6" borderId="10" xfId="1" applyFont="1" applyFill="1" applyBorder="1" applyAlignment="1">
      <alignment horizontal="center" vertical="center"/>
    </xf>
    <xf numFmtId="0" fontId="7" fillId="0" borderId="94" xfId="1" applyFont="1" applyBorder="1"/>
    <xf numFmtId="0" fontId="2" fillId="6" borderId="37" xfId="1" applyFont="1" applyFill="1" applyBorder="1" applyAlignment="1">
      <alignment horizontal="center" vertical="center"/>
    </xf>
    <xf numFmtId="0" fontId="2" fillId="6" borderId="11" xfId="1" applyFont="1" applyFill="1" applyBorder="1" applyAlignment="1">
      <alignment horizontal="left" vertical="center" indent="1"/>
    </xf>
    <xf numFmtId="0" fontId="2" fillId="6" borderId="30" xfId="1" applyFont="1" applyFill="1" applyBorder="1" applyAlignment="1">
      <alignment horizontal="left" vertical="center" indent="1"/>
    </xf>
    <xf numFmtId="0" fontId="2" fillId="6" borderId="10" xfId="1" applyFont="1" applyFill="1" applyBorder="1" applyAlignment="1">
      <alignment horizontal="center" vertical="center" textRotation="90" wrapText="1"/>
    </xf>
    <xf numFmtId="0" fontId="2" fillId="6" borderId="37" xfId="1" applyFont="1" applyFill="1" applyBorder="1" applyAlignment="1">
      <alignment horizontal="center" vertical="center" textRotation="90" wrapText="1"/>
    </xf>
    <xf numFmtId="0" fontId="2" fillId="6" borderId="11" xfId="1" applyFont="1" applyFill="1" applyBorder="1" applyAlignment="1">
      <alignment horizontal="center" vertical="center" textRotation="90" wrapText="1"/>
    </xf>
    <xf numFmtId="0" fontId="2" fillId="6" borderId="30" xfId="1" applyFont="1" applyFill="1" applyBorder="1" applyAlignment="1">
      <alignment horizontal="center" vertical="center" textRotation="90" wrapText="1"/>
    </xf>
    <xf numFmtId="0" fontId="2" fillId="6" borderId="12" xfId="1" applyFont="1" applyFill="1" applyBorder="1" applyAlignment="1">
      <alignment horizontal="center" vertical="center" textRotation="90"/>
    </xf>
    <xf numFmtId="0" fontId="2" fillId="9" borderId="12" xfId="1" applyFont="1" applyFill="1" applyBorder="1" applyAlignment="1">
      <alignment horizontal="center"/>
    </xf>
    <xf numFmtId="14" fontId="2" fillId="2" borderId="1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7" borderId="12" xfId="1" applyFont="1" applyFill="1" applyBorder="1" applyAlignment="1">
      <alignment horizontal="center"/>
    </xf>
    <xf numFmtId="0" fontId="2" fillId="8" borderId="12" xfId="1" applyFont="1" applyFill="1" applyBorder="1" applyAlignment="1">
      <alignment horizontal="center"/>
    </xf>
    <xf numFmtId="0" fontId="2" fillId="3" borderId="7" xfId="1" applyFont="1" applyFill="1" applyBorder="1" applyAlignment="1">
      <alignment horizontal="center"/>
    </xf>
    <xf numFmtId="0" fontId="2" fillId="3" borderId="8" xfId="1" applyFont="1" applyFill="1" applyBorder="1" applyAlignment="1">
      <alignment horizontal="center"/>
    </xf>
    <xf numFmtId="0" fontId="8" fillId="4" borderId="8" xfId="1" applyFont="1" applyFill="1" applyBorder="1" applyAlignment="1">
      <alignment horizontal="center"/>
    </xf>
    <xf numFmtId="0" fontId="2" fillId="5" borderId="8" xfId="1" applyFont="1" applyFill="1" applyBorder="1" applyAlignment="1">
      <alignment horizontal="center"/>
    </xf>
    <xf numFmtId="0" fontId="2" fillId="5" borderId="9" xfId="1" applyFont="1" applyFill="1" applyBorder="1" applyAlignment="1">
      <alignment horizontal="center"/>
    </xf>
    <xf numFmtId="0" fontId="2" fillId="6" borderId="34" xfId="1" applyFont="1" applyFill="1" applyBorder="1" applyAlignment="1">
      <alignment horizontal="center" vertical="center" textRotation="90"/>
    </xf>
    <xf numFmtId="0" fontId="2" fillId="7" borderId="12" xfId="1" applyFont="1" applyFill="1" applyBorder="1" applyAlignment="1">
      <alignment horizontal="center" vertical="center"/>
    </xf>
    <xf numFmtId="0" fontId="2" fillId="8" borderId="12" xfId="1" applyFont="1" applyFill="1" applyBorder="1" applyAlignment="1">
      <alignment horizontal="center" vertical="center"/>
    </xf>
    <xf numFmtId="0" fontId="2" fillId="10" borderId="97" xfId="1" applyFont="1" applyFill="1" applyBorder="1" applyAlignment="1">
      <alignment horizontal="center" vertical="center" textRotation="90"/>
    </xf>
    <xf numFmtId="0" fontId="2" fillId="10" borderId="103" xfId="1" applyFont="1" applyFill="1" applyBorder="1" applyAlignment="1">
      <alignment horizontal="center" vertical="center" textRotation="90"/>
    </xf>
    <xf numFmtId="0" fontId="2" fillId="6" borderId="100" xfId="1" applyFont="1" applyFill="1" applyBorder="1" applyAlignment="1">
      <alignment horizontal="center" vertical="center" textRotation="90" wrapText="1"/>
    </xf>
    <xf numFmtId="0" fontId="2" fillId="6" borderId="101" xfId="1" applyFont="1" applyFill="1" applyBorder="1" applyAlignment="1">
      <alignment horizontal="center" vertical="center" textRotation="90" wrapText="1"/>
    </xf>
    <xf numFmtId="0" fontId="2" fillId="9" borderId="12" xfId="1" applyFont="1" applyFill="1" applyBorder="1" applyAlignment="1">
      <alignment horizontal="center" vertical="center"/>
    </xf>
    <xf numFmtId="0" fontId="2" fillId="9" borderId="95" xfId="1" applyFont="1" applyFill="1" applyBorder="1" applyAlignment="1">
      <alignment horizontal="center" vertical="center"/>
    </xf>
    <xf numFmtId="0" fontId="2" fillId="9" borderId="96" xfId="1" applyFont="1" applyFill="1" applyBorder="1" applyAlignment="1">
      <alignment horizontal="center" vertical="center"/>
    </xf>
    <xf numFmtId="0" fontId="2" fillId="9" borderId="97" xfId="1" applyFont="1" applyFill="1" applyBorder="1" applyAlignment="1">
      <alignment horizontal="center" vertical="center"/>
    </xf>
    <xf numFmtId="0" fontId="2" fillId="6" borderId="74" xfId="1" applyFont="1" applyFill="1" applyBorder="1" applyAlignment="1">
      <alignment horizontal="center" vertical="center" textRotation="90" wrapText="1"/>
    </xf>
    <xf numFmtId="0" fontId="2" fillId="6" borderId="102" xfId="1" applyFont="1" applyFill="1" applyBorder="1" applyAlignment="1">
      <alignment horizontal="center" vertical="center" textRotation="90" wrapText="1"/>
    </xf>
    <xf numFmtId="0" fontId="2" fillId="7" borderId="95" xfId="1" applyFont="1" applyFill="1" applyBorder="1" applyAlignment="1">
      <alignment horizontal="center" vertical="center"/>
    </xf>
    <xf numFmtId="0" fontId="2" fillId="7" borderId="96" xfId="1" applyFont="1" applyFill="1" applyBorder="1" applyAlignment="1">
      <alignment horizontal="center" vertical="center"/>
    </xf>
    <xf numFmtId="0" fontId="2" fillId="7" borderId="97" xfId="1" applyFont="1" applyFill="1" applyBorder="1" applyAlignment="1">
      <alignment horizontal="center" vertical="center"/>
    </xf>
    <xf numFmtId="0" fontId="2" fillId="8" borderId="33" xfId="1" applyFont="1" applyFill="1" applyBorder="1" applyAlignment="1">
      <alignment horizontal="center" vertical="center"/>
    </xf>
    <xf numFmtId="0" fontId="2" fillId="8" borderId="34" xfId="1" applyFont="1" applyFill="1" applyBorder="1" applyAlignment="1">
      <alignment horizontal="center" vertical="center"/>
    </xf>
    <xf numFmtId="0" fontId="14" fillId="4" borderId="8" xfId="1" applyFont="1" applyFill="1" applyBorder="1" applyAlignment="1">
      <alignment horizontal="center"/>
    </xf>
    <xf numFmtId="0" fontId="2" fillId="6" borderId="34" xfId="1" applyFont="1" applyFill="1" applyBorder="1" applyAlignment="1">
      <alignment horizontal="center" vertical="center"/>
    </xf>
    <xf numFmtId="0" fontId="7" fillId="0" borderId="13" xfId="1" applyFont="1" applyBorder="1"/>
    <xf numFmtId="0" fontId="2" fillId="6" borderId="74" xfId="1" applyFont="1" applyFill="1" applyBorder="1" applyAlignment="1">
      <alignment horizontal="center" vertical="center"/>
    </xf>
    <xf numFmtId="0" fontId="2" fillId="6" borderId="102" xfId="1" applyFont="1" applyFill="1" applyBorder="1" applyAlignment="1">
      <alignment horizontal="center" vertical="center"/>
    </xf>
    <xf numFmtId="0" fontId="2" fillId="6" borderId="100" xfId="1" applyFont="1" applyFill="1" applyBorder="1" applyAlignment="1">
      <alignment horizontal="left" vertical="center" indent="1"/>
    </xf>
    <xf numFmtId="0" fontId="2" fillId="6" borderId="96" xfId="1" applyFont="1" applyFill="1" applyBorder="1" applyAlignment="1">
      <alignment horizontal="center" vertical="center" textRotation="90"/>
    </xf>
    <xf numFmtId="0" fontId="2" fillId="7" borderId="96" xfId="1" applyFont="1" applyFill="1" applyBorder="1" applyAlignment="1">
      <alignment horizontal="center"/>
    </xf>
    <xf numFmtId="0" fontId="2" fillId="8" borderId="96" xfId="1" applyFont="1" applyFill="1" applyBorder="1" applyAlignment="1">
      <alignment horizontal="center"/>
    </xf>
    <xf numFmtId="0" fontId="2" fillId="10" borderId="15" xfId="1" applyFont="1" applyFill="1" applyBorder="1" applyAlignment="1">
      <alignment horizontal="center" vertical="center" textRotation="90"/>
    </xf>
    <xf numFmtId="0" fontId="2" fillId="9" borderId="96" xfId="1" applyFont="1" applyFill="1" applyBorder="1" applyAlignment="1">
      <alignment horizontal="center"/>
    </xf>
    <xf numFmtId="0" fontId="2" fillId="9" borderId="97" xfId="1" applyFont="1" applyFill="1" applyBorder="1" applyAlignment="1">
      <alignment horizontal="center"/>
    </xf>
    <xf numFmtId="0" fontId="2" fillId="6" borderId="16" xfId="1" applyFont="1" applyFill="1" applyBorder="1" applyAlignment="1">
      <alignment horizontal="center" vertical="center" textRotation="90" wrapText="1"/>
    </xf>
    <xf numFmtId="0" fontId="2" fillId="6" borderId="17" xfId="1" applyFont="1" applyFill="1" applyBorder="1" applyAlignment="1">
      <alignment horizontal="center" vertical="center" textRotation="90" wrapText="1"/>
    </xf>
    <xf numFmtId="0" fontId="2" fillId="6" borderId="19" xfId="1" applyFont="1" applyFill="1" applyBorder="1" applyAlignment="1">
      <alignment horizontal="center" vertical="center" textRotation="90" wrapText="1"/>
    </xf>
    <xf numFmtId="0" fontId="7" fillId="0" borderId="117" xfId="1" applyFont="1" applyBorder="1"/>
    <xf numFmtId="0" fontId="2" fillId="6" borderId="116" xfId="1" applyFont="1" applyFill="1" applyBorder="1" applyAlignment="1">
      <alignment horizontal="center" vertical="center"/>
    </xf>
    <xf numFmtId="0" fontId="2" fillId="6" borderId="118" xfId="1" applyFont="1" applyFill="1" applyBorder="1" applyAlignment="1">
      <alignment horizontal="center" vertical="center"/>
    </xf>
    <xf numFmtId="0" fontId="2" fillId="6" borderId="111" xfId="1" applyFont="1" applyFill="1" applyBorder="1" applyAlignment="1">
      <alignment horizontal="left" vertical="center" indent="1"/>
    </xf>
    <xf numFmtId="0" fontId="2" fillId="6" borderId="112" xfId="1" applyFont="1" applyFill="1" applyBorder="1" applyAlignment="1">
      <alignment horizontal="center" vertical="center" textRotation="90"/>
    </xf>
    <xf numFmtId="0" fontId="7" fillId="0" borderId="122" xfId="1" applyFont="1" applyBorder="1"/>
  </cellXfs>
  <cellStyles count="2">
    <cellStyle name="Normal" xfId="0" builtinId="0"/>
    <cellStyle name="Normal 2" xfId="1" xr:uid="{4CEE60E6-D994-4213-8B97-7F7D829479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19DE6-7746-44CC-B240-D6D0D8093ABE}">
  <dimension ref="A1:N52"/>
  <sheetViews>
    <sheetView workbookViewId="0">
      <selection activeCell="Q13" sqref="Q13"/>
    </sheetView>
  </sheetViews>
  <sheetFormatPr defaultColWidth="9" defaultRowHeight="15" x14ac:dyDescent="0.25"/>
  <cols>
    <col min="1" max="1" width="5.5703125" style="22" bestFit="1" customWidth="1"/>
    <col min="2" max="2" width="19.42578125" style="22" bestFit="1" customWidth="1"/>
    <col min="3" max="3" width="20.85546875" style="22" customWidth="1"/>
    <col min="4" max="4" width="15.85546875" style="22" bestFit="1" customWidth="1"/>
    <col min="5" max="13" width="6.42578125" style="22" customWidth="1"/>
    <col min="14" max="14" width="5.28515625" style="22" customWidth="1"/>
    <col min="15" max="16384" width="9" style="22"/>
  </cols>
  <sheetData>
    <row r="1" spans="1:14" ht="15.75" customHeight="1" thickBot="1" x14ac:dyDescent="0.3">
      <c r="B1" s="88" t="s">
        <v>77</v>
      </c>
      <c r="C1" s="24"/>
      <c r="D1" s="24"/>
      <c r="E1" s="24"/>
      <c r="F1" s="24"/>
      <c r="I1" s="24"/>
    </row>
    <row r="2" spans="1:14" ht="12.75" customHeight="1" thickBot="1" x14ac:dyDescent="0.3">
      <c r="A2" s="25" t="s">
        <v>49</v>
      </c>
      <c r="B2" s="112" t="s">
        <v>3</v>
      </c>
      <c r="C2" s="27" t="s">
        <v>4</v>
      </c>
      <c r="D2" s="27" t="s">
        <v>5</v>
      </c>
      <c r="E2" s="26" t="s">
        <v>50</v>
      </c>
      <c r="F2" s="27" t="s">
        <v>51</v>
      </c>
      <c r="G2" s="27" t="s">
        <v>52</v>
      </c>
      <c r="H2" s="26" t="s">
        <v>53</v>
      </c>
      <c r="I2" s="27" t="s">
        <v>54</v>
      </c>
      <c r="J2" s="27" t="s">
        <v>52</v>
      </c>
      <c r="K2" s="26" t="s">
        <v>55</v>
      </c>
      <c r="L2" s="28" t="s">
        <v>56</v>
      </c>
      <c r="M2" s="29" t="s">
        <v>57</v>
      </c>
      <c r="N2" s="30" t="s">
        <v>58</v>
      </c>
    </row>
    <row r="3" spans="1:14" ht="12.75" customHeight="1" x14ac:dyDescent="0.25">
      <c r="A3" s="389">
        <v>1</v>
      </c>
      <c r="B3" s="386" t="s">
        <v>59</v>
      </c>
      <c r="C3" s="32" t="s">
        <v>60</v>
      </c>
      <c r="D3" s="33" t="s">
        <v>23</v>
      </c>
      <c r="E3" s="124">
        <v>1000</v>
      </c>
      <c r="F3" s="84">
        <v>6.141</v>
      </c>
      <c r="G3" s="66">
        <v>0</v>
      </c>
      <c r="H3" s="85">
        <f>IF(OR(ISBLANK(F3),G3&gt;30),99,F3+G3*0.2)</f>
        <v>6.141</v>
      </c>
      <c r="I3" s="65">
        <v>5.9870000000000001</v>
      </c>
      <c r="J3" s="66">
        <v>0</v>
      </c>
      <c r="K3" s="67">
        <f>IF(OR(ISBLANK(I3),J3&gt;30),99,I3+J3*0.2)</f>
        <v>5.9870000000000001</v>
      </c>
      <c r="L3" s="138">
        <f>MIN(H3,K3)</f>
        <v>5.9870000000000001</v>
      </c>
      <c r="M3" s="113">
        <f>MAX(H3,K3)</f>
        <v>6.141</v>
      </c>
      <c r="N3" s="38">
        <v>1</v>
      </c>
    </row>
    <row r="4" spans="1:14" ht="12.75" customHeight="1" x14ac:dyDescent="0.25">
      <c r="A4" s="390">
        <v>2</v>
      </c>
      <c r="B4" s="387" t="s">
        <v>95</v>
      </c>
      <c r="C4" s="363" t="s">
        <v>61</v>
      </c>
      <c r="D4" s="114" t="s">
        <v>23</v>
      </c>
      <c r="E4" s="126">
        <v>1000</v>
      </c>
      <c r="F4" s="366">
        <v>6.4189999999999996</v>
      </c>
      <c r="G4" s="116">
        <v>0</v>
      </c>
      <c r="H4" s="367">
        <f>IF(OR(ISBLANK(F4),G4&gt;30),99,F4+G4*0.2)</f>
        <v>6.4189999999999996</v>
      </c>
      <c r="I4" s="115">
        <v>6.3840000000000003</v>
      </c>
      <c r="J4" s="116">
        <v>1</v>
      </c>
      <c r="K4" s="117">
        <f>IF(OR(ISBLANK(I4),J4&gt;30),99,I4+J4*0.2)</f>
        <v>6.5840000000000005</v>
      </c>
      <c r="L4" s="368">
        <f>MIN(H4,K4)</f>
        <v>6.4189999999999996</v>
      </c>
      <c r="M4" s="118">
        <f>MAX(H4,K4)</f>
        <v>6.5840000000000005</v>
      </c>
      <c r="N4" s="132">
        <v>2</v>
      </c>
    </row>
    <row r="5" spans="1:14" ht="12.75" customHeight="1" thickBot="1" x14ac:dyDescent="0.3">
      <c r="A5" s="391">
        <v>3</v>
      </c>
      <c r="B5" s="388" t="s">
        <v>135</v>
      </c>
      <c r="C5" s="49" t="s">
        <v>93</v>
      </c>
      <c r="D5" s="50" t="s">
        <v>94</v>
      </c>
      <c r="E5" s="133">
        <v>1000</v>
      </c>
      <c r="F5" s="86">
        <v>12.769</v>
      </c>
      <c r="G5" s="72">
        <v>0</v>
      </c>
      <c r="H5" s="102">
        <f t="shared" ref="H5" si="0">IF(OR(ISBLANK(F5),G5&gt;30),99,F5+G5*0.2)</f>
        <v>12.769</v>
      </c>
      <c r="I5" s="71">
        <v>10.215</v>
      </c>
      <c r="J5" s="72">
        <v>0</v>
      </c>
      <c r="K5" s="73">
        <f t="shared" ref="K5" si="1">IF(OR(ISBLANK(I5),J5&gt;30),99,I5+J5*0.2)</f>
        <v>10.215</v>
      </c>
      <c r="L5" s="142">
        <f t="shared" ref="L5" si="2">MIN(H5,K5)</f>
        <v>10.215</v>
      </c>
      <c r="M5" s="119">
        <f t="shared" ref="M5" si="3">MAX(H5,K5)</f>
        <v>12.769</v>
      </c>
      <c r="N5" s="55">
        <v>3</v>
      </c>
    </row>
    <row r="6" spans="1:14" ht="12.75" customHeight="1" thickBot="1" x14ac:dyDescent="0.3">
      <c r="B6" s="88" t="s">
        <v>78</v>
      </c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 thickBot="1" x14ac:dyDescent="0.3">
      <c r="A7" s="462" t="s">
        <v>63</v>
      </c>
      <c r="B7" s="90" t="s">
        <v>3</v>
      </c>
      <c r="C7" s="91" t="s">
        <v>4</v>
      </c>
      <c r="D7" s="92" t="s">
        <v>5</v>
      </c>
      <c r="E7" s="93" t="s">
        <v>64</v>
      </c>
      <c r="F7" s="94" t="s">
        <v>52</v>
      </c>
      <c r="G7" s="95" t="s">
        <v>65</v>
      </c>
      <c r="H7" s="93" t="s">
        <v>66</v>
      </c>
      <c r="I7" s="94" t="s">
        <v>52</v>
      </c>
      <c r="J7" s="95" t="s">
        <v>67</v>
      </c>
      <c r="K7" s="94" t="s">
        <v>68</v>
      </c>
      <c r="L7" s="94" t="s">
        <v>52</v>
      </c>
      <c r="M7" s="94" t="s">
        <v>69</v>
      </c>
      <c r="N7" s="96" t="s">
        <v>70</v>
      </c>
    </row>
    <row r="8" spans="1:14" ht="12.75" customHeight="1" x14ac:dyDescent="0.25">
      <c r="A8" s="124">
        <v>2</v>
      </c>
      <c r="B8" s="386" t="s">
        <v>95</v>
      </c>
      <c r="C8" s="32" t="s">
        <v>61</v>
      </c>
      <c r="D8" s="364" t="s">
        <v>23</v>
      </c>
      <c r="E8" s="84">
        <v>7.3869999999999996</v>
      </c>
      <c r="F8" s="66">
        <v>0</v>
      </c>
      <c r="G8" s="3">
        <v>7.3869999999999996</v>
      </c>
      <c r="H8" s="65">
        <v>7.2539999999999996</v>
      </c>
      <c r="I8" s="66">
        <v>1</v>
      </c>
      <c r="J8" s="1">
        <v>7.4539999999999997</v>
      </c>
      <c r="K8" s="98" t="s">
        <v>20</v>
      </c>
      <c r="L8" s="66" t="s">
        <v>20</v>
      </c>
      <c r="M8" s="98" t="s">
        <v>20</v>
      </c>
      <c r="N8" s="99">
        <v>2</v>
      </c>
    </row>
    <row r="9" spans="1:14" ht="12.75" customHeight="1" thickBot="1" x14ac:dyDescent="0.3">
      <c r="A9" s="133">
        <v>3</v>
      </c>
      <c r="B9" s="388" t="s">
        <v>135</v>
      </c>
      <c r="C9" s="49" t="s">
        <v>93</v>
      </c>
      <c r="D9" s="365" t="s">
        <v>94</v>
      </c>
      <c r="E9" s="86">
        <v>10.712999999999999</v>
      </c>
      <c r="F9" s="72">
        <v>1</v>
      </c>
      <c r="G9" s="102">
        <v>10.912999999999998</v>
      </c>
      <c r="H9" s="71">
        <v>10.17</v>
      </c>
      <c r="I9" s="72"/>
      <c r="J9" s="103" t="s">
        <v>88</v>
      </c>
      <c r="K9" s="103" t="s">
        <v>20</v>
      </c>
      <c r="L9" s="72" t="s">
        <v>20</v>
      </c>
      <c r="M9" s="103" t="s">
        <v>20</v>
      </c>
      <c r="N9" s="104">
        <v>0</v>
      </c>
    </row>
    <row r="10" spans="1:14" ht="12.75" customHeight="1" thickBot="1" x14ac:dyDescent="0.3">
      <c r="B10" s="88" t="s">
        <v>74</v>
      </c>
      <c r="D10" s="24"/>
      <c r="E10" s="83"/>
      <c r="F10" s="58"/>
      <c r="G10" s="83"/>
      <c r="H10" s="83"/>
      <c r="I10" s="58"/>
      <c r="J10" s="83"/>
      <c r="K10" s="83"/>
      <c r="L10" s="58"/>
      <c r="M10" s="83"/>
      <c r="N10" s="58"/>
    </row>
    <row r="11" spans="1:14" ht="12.75" customHeight="1" x14ac:dyDescent="0.25">
      <c r="A11" s="124" t="s">
        <v>75</v>
      </c>
      <c r="B11" s="386" t="s">
        <v>59</v>
      </c>
      <c r="C11" s="32" t="s">
        <v>60</v>
      </c>
      <c r="D11" s="364" t="s">
        <v>23</v>
      </c>
      <c r="E11" s="382">
        <v>6.6479999999999997</v>
      </c>
      <c r="F11" s="12">
        <v>1</v>
      </c>
      <c r="G11" s="121">
        <v>6.8479999999999999</v>
      </c>
      <c r="H11" s="120">
        <v>6.5780000000000003</v>
      </c>
      <c r="I11" s="12">
        <v>0</v>
      </c>
      <c r="J11" s="122">
        <v>6.5780000000000003</v>
      </c>
      <c r="K11" s="98" t="s">
        <v>20</v>
      </c>
      <c r="L11" s="66" t="s">
        <v>20</v>
      </c>
      <c r="M11" s="98" t="s">
        <v>20</v>
      </c>
      <c r="N11" s="99">
        <v>2</v>
      </c>
    </row>
    <row r="12" spans="1:14" ht="12.75" customHeight="1" thickBot="1" x14ac:dyDescent="0.3">
      <c r="A12" s="133" t="s">
        <v>76</v>
      </c>
      <c r="B12" s="463" t="s">
        <v>95</v>
      </c>
      <c r="C12" s="49" t="s">
        <v>61</v>
      </c>
      <c r="D12" s="365" t="s">
        <v>23</v>
      </c>
      <c r="E12" s="383">
        <v>7.1719999999999997</v>
      </c>
      <c r="F12" s="16"/>
      <c r="G12" s="53" t="s">
        <v>88</v>
      </c>
      <c r="H12" s="123">
        <v>7.0720000000000001</v>
      </c>
      <c r="I12" s="16">
        <v>1</v>
      </c>
      <c r="J12" s="2">
        <v>7.2720000000000002</v>
      </c>
      <c r="K12" s="103" t="s">
        <v>20</v>
      </c>
      <c r="L12" s="72" t="s">
        <v>20</v>
      </c>
      <c r="M12" s="103" t="s">
        <v>20</v>
      </c>
      <c r="N12" s="104">
        <v>0</v>
      </c>
    </row>
    <row r="13" spans="1:14" ht="21.75" customHeight="1" thickBot="1" x14ac:dyDescent="0.3">
      <c r="B13" s="88" t="s">
        <v>42</v>
      </c>
      <c r="C13" s="24"/>
      <c r="D13" s="24"/>
      <c r="E13" s="24"/>
      <c r="F13" s="24"/>
      <c r="I13" s="24"/>
    </row>
    <row r="14" spans="1:14" ht="12.75" customHeight="1" thickBot="1" x14ac:dyDescent="0.3">
      <c r="A14" s="25" t="s">
        <v>49</v>
      </c>
      <c r="B14" s="112" t="s">
        <v>3</v>
      </c>
      <c r="C14" s="27" t="s">
        <v>4</v>
      </c>
      <c r="D14" s="27" t="s">
        <v>5</v>
      </c>
      <c r="E14" s="26" t="s">
        <v>50</v>
      </c>
      <c r="F14" s="27" t="s">
        <v>51</v>
      </c>
      <c r="G14" s="27" t="s">
        <v>52</v>
      </c>
      <c r="H14" s="26" t="s">
        <v>53</v>
      </c>
      <c r="I14" s="27" t="s">
        <v>54</v>
      </c>
      <c r="J14" s="27" t="s">
        <v>52</v>
      </c>
      <c r="K14" s="26" t="s">
        <v>55</v>
      </c>
      <c r="L14" s="28" t="s">
        <v>56</v>
      </c>
      <c r="M14" s="29" t="s">
        <v>57</v>
      </c>
      <c r="N14" s="30" t="s">
        <v>58</v>
      </c>
    </row>
    <row r="15" spans="1:14" ht="12.75" customHeight="1" x14ac:dyDescent="0.25">
      <c r="A15" s="389">
        <v>1</v>
      </c>
      <c r="B15" s="386" t="s">
        <v>79</v>
      </c>
      <c r="C15" s="32" t="s">
        <v>80</v>
      </c>
      <c r="D15" s="33" t="s">
        <v>23</v>
      </c>
      <c r="E15" s="124">
        <v>1000</v>
      </c>
      <c r="F15" s="144">
        <v>5.516</v>
      </c>
      <c r="G15" s="12">
        <v>2</v>
      </c>
      <c r="H15" s="36">
        <v>5.9160000000000004</v>
      </c>
      <c r="I15" s="34">
        <v>5.7830000000000004</v>
      </c>
      <c r="J15" s="12">
        <v>1</v>
      </c>
      <c r="K15" s="35">
        <v>5.9830000000000005</v>
      </c>
      <c r="L15" s="125">
        <v>5.9160000000000004</v>
      </c>
      <c r="M15" s="37">
        <v>5.9830000000000005</v>
      </c>
      <c r="N15" s="38">
        <v>1</v>
      </c>
    </row>
    <row r="16" spans="1:14" ht="12.75" customHeight="1" x14ac:dyDescent="0.25">
      <c r="A16" s="390">
        <v>2</v>
      </c>
      <c r="B16" s="387" t="s">
        <v>97</v>
      </c>
      <c r="C16" s="363" t="s">
        <v>98</v>
      </c>
      <c r="D16" s="114" t="s">
        <v>84</v>
      </c>
      <c r="E16" s="126">
        <v>1000</v>
      </c>
      <c r="F16" s="380">
        <v>6.0519999999999996</v>
      </c>
      <c r="G16" s="128">
        <v>1</v>
      </c>
      <c r="H16" s="381">
        <v>6.2519999999999998</v>
      </c>
      <c r="I16" s="127">
        <v>6.032</v>
      </c>
      <c r="J16" s="128">
        <v>0</v>
      </c>
      <c r="K16" s="129">
        <v>6.032</v>
      </c>
      <c r="L16" s="130">
        <v>6.032</v>
      </c>
      <c r="M16" s="131">
        <v>6.2519999999999998</v>
      </c>
      <c r="N16" s="132">
        <v>2</v>
      </c>
    </row>
    <row r="17" spans="1:14" ht="12.75" customHeight="1" thickBot="1" x14ac:dyDescent="0.3">
      <c r="A17" s="391">
        <v>3</v>
      </c>
      <c r="B17" s="463" t="s">
        <v>96</v>
      </c>
      <c r="C17" s="49" t="s">
        <v>81</v>
      </c>
      <c r="D17" s="50" t="s">
        <v>23</v>
      </c>
      <c r="E17" s="133">
        <v>1000</v>
      </c>
      <c r="F17" s="146">
        <v>6.2389999999999999</v>
      </c>
      <c r="G17" s="16">
        <v>0</v>
      </c>
      <c r="H17" s="53">
        <v>6.2389999999999999</v>
      </c>
      <c r="I17" s="51">
        <v>6.1429999999999998</v>
      </c>
      <c r="J17" s="16">
        <v>0</v>
      </c>
      <c r="K17" s="52">
        <v>6.1429999999999998</v>
      </c>
      <c r="L17" s="134">
        <v>6.1429999999999998</v>
      </c>
      <c r="M17" s="54">
        <v>6.2389999999999999</v>
      </c>
      <c r="N17" s="55">
        <v>3</v>
      </c>
    </row>
    <row r="18" spans="1:14" ht="12.75" customHeight="1" thickBot="1" x14ac:dyDescent="0.3">
      <c r="A18" s="56"/>
      <c r="B18" s="57" t="s">
        <v>78</v>
      </c>
      <c r="C18" s="56"/>
      <c r="D18" s="56"/>
      <c r="E18" s="58"/>
      <c r="F18" s="58"/>
      <c r="G18" s="58"/>
      <c r="H18" s="58"/>
      <c r="I18" s="58"/>
      <c r="J18" s="58"/>
      <c r="K18" s="58"/>
      <c r="L18" s="58"/>
      <c r="M18" s="58"/>
      <c r="N18" s="56"/>
    </row>
    <row r="19" spans="1:14" ht="12.75" customHeight="1" thickBot="1" x14ac:dyDescent="0.3">
      <c r="A19" s="466" t="s">
        <v>63</v>
      </c>
      <c r="B19" s="110" t="s">
        <v>3</v>
      </c>
      <c r="C19" s="111" t="s">
        <v>4</v>
      </c>
      <c r="D19" s="135" t="s">
        <v>5</v>
      </c>
      <c r="E19" s="93" t="s">
        <v>64</v>
      </c>
      <c r="F19" s="94" t="s">
        <v>52</v>
      </c>
      <c r="G19" s="95" t="s">
        <v>65</v>
      </c>
      <c r="H19" s="93" t="s">
        <v>66</v>
      </c>
      <c r="I19" s="94" t="s">
        <v>52</v>
      </c>
      <c r="J19" s="95" t="s">
        <v>67</v>
      </c>
      <c r="K19" s="94" t="s">
        <v>68</v>
      </c>
      <c r="L19" s="94" t="s">
        <v>52</v>
      </c>
      <c r="M19" s="94" t="s">
        <v>69</v>
      </c>
      <c r="N19" s="96" t="s">
        <v>70</v>
      </c>
    </row>
    <row r="20" spans="1:14" ht="12.75" customHeight="1" x14ac:dyDescent="0.25">
      <c r="A20" s="137">
        <v>2</v>
      </c>
      <c r="B20" s="464" t="s">
        <v>97</v>
      </c>
      <c r="C20" s="11" t="s">
        <v>98</v>
      </c>
      <c r="D20" s="99" t="s">
        <v>84</v>
      </c>
      <c r="E20" s="84">
        <v>6.9320000000000004</v>
      </c>
      <c r="F20" s="66">
        <v>2</v>
      </c>
      <c r="G20" s="4">
        <v>7.3320000000000007</v>
      </c>
      <c r="H20" s="65">
        <v>6.69</v>
      </c>
      <c r="I20" s="66">
        <v>0</v>
      </c>
      <c r="J20" s="4">
        <v>6.69</v>
      </c>
      <c r="K20" s="136"/>
      <c r="L20" s="137"/>
      <c r="M20" s="138"/>
      <c r="N20" s="137">
        <v>2</v>
      </c>
    </row>
    <row r="21" spans="1:14" ht="12.75" customHeight="1" thickBot="1" x14ac:dyDescent="0.3">
      <c r="A21" s="141">
        <v>3</v>
      </c>
      <c r="B21" s="465" t="s">
        <v>96</v>
      </c>
      <c r="C21" s="21" t="s">
        <v>81</v>
      </c>
      <c r="D21" s="104" t="s">
        <v>23</v>
      </c>
      <c r="E21" s="86">
        <v>6.9909999999999997</v>
      </c>
      <c r="F21" s="72">
        <v>4</v>
      </c>
      <c r="G21" s="73">
        <v>7.7909999999999995</v>
      </c>
      <c r="H21" s="71">
        <v>6.8760000000000003</v>
      </c>
      <c r="I21" s="72">
        <v>0</v>
      </c>
      <c r="J21" s="73">
        <v>6.8760000000000003</v>
      </c>
      <c r="K21" s="140"/>
      <c r="L21" s="141"/>
      <c r="M21" s="142"/>
      <c r="N21" s="141">
        <v>0</v>
      </c>
    </row>
    <row r="22" spans="1:14" ht="12.75" customHeight="1" thickBot="1" x14ac:dyDescent="0.3">
      <c r="A22" s="56"/>
      <c r="B22" s="57" t="s">
        <v>74</v>
      </c>
      <c r="C22" s="56"/>
      <c r="D22" s="58"/>
      <c r="E22" s="83"/>
      <c r="F22" s="58"/>
      <c r="G22" s="83"/>
      <c r="H22" s="83"/>
      <c r="I22" s="58"/>
      <c r="J22" s="83"/>
      <c r="K22" s="83"/>
      <c r="L22" s="58"/>
      <c r="M22" s="83"/>
      <c r="N22" s="56"/>
    </row>
    <row r="23" spans="1:14" ht="12.75" customHeight="1" x14ac:dyDescent="0.25">
      <c r="A23" s="143" t="s">
        <v>75</v>
      </c>
      <c r="B23" s="384" t="s">
        <v>79</v>
      </c>
      <c r="C23" s="11" t="s">
        <v>80</v>
      </c>
      <c r="D23" s="99" t="s">
        <v>23</v>
      </c>
      <c r="E23" s="84">
        <v>6.4870000000000001</v>
      </c>
      <c r="F23" s="66">
        <v>1</v>
      </c>
      <c r="G23" s="67">
        <v>6.6870000000000003</v>
      </c>
      <c r="H23" s="65">
        <v>6.5469999999999997</v>
      </c>
      <c r="I23" s="66">
        <v>0</v>
      </c>
      <c r="J23" s="4">
        <v>6.5469999999999997</v>
      </c>
      <c r="K23" s="136">
        <v>6.3570000000000002</v>
      </c>
      <c r="L23" s="137">
        <v>0</v>
      </c>
      <c r="M23" s="6">
        <v>6.3570000000000002</v>
      </c>
      <c r="N23" s="137">
        <v>2</v>
      </c>
    </row>
    <row r="24" spans="1:14" ht="12.75" customHeight="1" thickBot="1" x14ac:dyDescent="0.3">
      <c r="A24" s="139" t="s">
        <v>76</v>
      </c>
      <c r="B24" s="385" t="s">
        <v>97</v>
      </c>
      <c r="C24" s="21" t="s">
        <v>98</v>
      </c>
      <c r="D24" s="104" t="s">
        <v>84</v>
      </c>
      <c r="E24" s="86">
        <v>6.6680000000000001</v>
      </c>
      <c r="F24" s="72">
        <v>0</v>
      </c>
      <c r="G24" s="5">
        <v>6.6680000000000001</v>
      </c>
      <c r="H24" s="71">
        <v>6.7160000000000002</v>
      </c>
      <c r="I24" s="72">
        <v>1</v>
      </c>
      <c r="J24" s="73">
        <v>6.9160000000000004</v>
      </c>
      <c r="K24" s="140">
        <v>6.85</v>
      </c>
      <c r="L24" s="141">
        <v>0</v>
      </c>
      <c r="M24" s="142">
        <v>6.85</v>
      </c>
      <c r="N24" s="141">
        <v>1</v>
      </c>
    </row>
    <row r="25" spans="1:14" ht="21.75" customHeight="1" thickBot="1" x14ac:dyDescent="0.3">
      <c r="B25" s="88" t="s">
        <v>48</v>
      </c>
      <c r="C25" s="24"/>
      <c r="D25" s="24"/>
      <c r="E25" s="24"/>
      <c r="F25" s="24"/>
      <c r="I25" s="24"/>
    </row>
    <row r="26" spans="1:14" ht="12.75" customHeight="1" thickBot="1" x14ac:dyDescent="0.3">
      <c r="A26" s="25" t="s">
        <v>49</v>
      </c>
      <c r="B26" s="112" t="s">
        <v>3</v>
      </c>
      <c r="C26" s="27" t="s">
        <v>4</v>
      </c>
      <c r="D26" s="27" t="s">
        <v>5</v>
      </c>
      <c r="E26" s="26" t="s">
        <v>50</v>
      </c>
      <c r="F26" s="27" t="s">
        <v>51</v>
      </c>
      <c r="G26" s="27" t="s">
        <v>52</v>
      </c>
      <c r="H26" s="26" t="s">
        <v>53</v>
      </c>
      <c r="I26" s="27" t="s">
        <v>54</v>
      </c>
      <c r="J26" s="27" t="s">
        <v>52</v>
      </c>
      <c r="K26" s="26" t="s">
        <v>55</v>
      </c>
      <c r="L26" s="28" t="s">
        <v>56</v>
      </c>
      <c r="M26" s="29" t="s">
        <v>57</v>
      </c>
      <c r="N26" s="30" t="s">
        <v>58</v>
      </c>
    </row>
    <row r="27" spans="1:14" ht="12.75" customHeight="1" thickBot="1" x14ac:dyDescent="0.3">
      <c r="A27" s="468">
        <v>1</v>
      </c>
      <c r="B27" s="467" t="s">
        <v>136</v>
      </c>
      <c r="C27" s="452" t="s">
        <v>137</v>
      </c>
      <c r="D27" s="453" t="s">
        <v>23</v>
      </c>
      <c r="E27" s="454">
        <v>30</v>
      </c>
      <c r="F27" s="455">
        <v>6.2229999999999999</v>
      </c>
      <c r="G27" s="453">
        <v>0</v>
      </c>
      <c r="H27" s="456">
        <v>6.2229999999999999</v>
      </c>
      <c r="I27" s="457">
        <v>5.8979999999999997</v>
      </c>
      <c r="J27" s="453"/>
      <c r="K27" s="458" t="s">
        <v>88</v>
      </c>
      <c r="L27" s="459">
        <v>6.2229999999999999</v>
      </c>
      <c r="M27" s="460">
        <v>6.2229999999999999</v>
      </c>
      <c r="N27" s="461">
        <v>1</v>
      </c>
    </row>
    <row r="28" spans="1:14" ht="12.75" customHeight="1" x14ac:dyDescent="0.25"/>
    <row r="29" spans="1:14" ht="12.75" customHeight="1" x14ac:dyDescent="0.25"/>
    <row r="30" spans="1:14" ht="12.75" customHeight="1" x14ac:dyDescent="0.25"/>
    <row r="31" spans="1:14" ht="12.75" customHeight="1" x14ac:dyDescent="0.25"/>
    <row r="32" spans="1:14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8391B-C0F5-4C3A-BDA4-18C65561AD4F}">
  <dimension ref="A1:N44"/>
  <sheetViews>
    <sheetView topLeftCell="A13" workbookViewId="0">
      <selection activeCell="P20" sqref="P20"/>
    </sheetView>
  </sheetViews>
  <sheetFormatPr defaultColWidth="9" defaultRowHeight="15" x14ac:dyDescent="0.25"/>
  <cols>
    <col min="1" max="1" width="5.5703125" style="22" bestFit="1" customWidth="1"/>
    <col min="2" max="2" width="23.85546875" style="22" bestFit="1" customWidth="1"/>
    <col min="3" max="3" width="23.28515625" style="22" customWidth="1"/>
    <col min="4" max="4" width="14.7109375" style="24" customWidth="1"/>
    <col min="5" max="13" width="6.42578125" style="22" customWidth="1"/>
    <col min="14" max="14" width="5.28515625" style="22" customWidth="1"/>
    <col min="15" max="16384" width="9" style="22"/>
  </cols>
  <sheetData>
    <row r="1" spans="1:14" ht="16.5" customHeight="1" thickBot="1" x14ac:dyDescent="0.3">
      <c r="B1" s="23" t="s">
        <v>26</v>
      </c>
      <c r="C1" s="24"/>
      <c r="E1" s="24"/>
      <c r="F1" s="24"/>
      <c r="I1" s="24"/>
    </row>
    <row r="2" spans="1:14" ht="12.75" customHeight="1" thickBot="1" x14ac:dyDescent="0.3">
      <c r="A2" s="25" t="s">
        <v>49</v>
      </c>
      <c r="B2" s="25" t="s">
        <v>3</v>
      </c>
      <c r="C2" s="87" t="s">
        <v>4</v>
      </c>
      <c r="D2" s="87" t="s">
        <v>5</v>
      </c>
      <c r="E2" s="26" t="s">
        <v>50</v>
      </c>
      <c r="F2" s="27" t="s">
        <v>51</v>
      </c>
      <c r="G2" s="87" t="s">
        <v>52</v>
      </c>
      <c r="H2" s="26" t="s">
        <v>53</v>
      </c>
      <c r="I2" s="27" t="s">
        <v>54</v>
      </c>
      <c r="J2" s="87" t="s">
        <v>52</v>
      </c>
      <c r="K2" s="26" t="s">
        <v>55</v>
      </c>
      <c r="L2" s="28" t="s">
        <v>56</v>
      </c>
      <c r="M2" s="29" t="s">
        <v>57</v>
      </c>
      <c r="N2" s="30" t="s">
        <v>58</v>
      </c>
    </row>
    <row r="3" spans="1:14" ht="12.75" customHeight="1" x14ac:dyDescent="0.25">
      <c r="A3" s="10">
        <v>1</v>
      </c>
      <c r="B3" s="31" t="s">
        <v>82</v>
      </c>
      <c r="C3" s="32" t="s">
        <v>83</v>
      </c>
      <c r="D3" s="33" t="s">
        <v>84</v>
      </c>
      <c r="E3" s="124">
        <v>8</v>
      </c>
      <c r="F3" s="144">
        <v>5.0819999999999999</v>
      </c>
      <c r="G3" s="12">
        <v>2</v>
      </c>
      <c r="H3" s="36">
        <v>5.4820000000000002</v>
      </c>
      <c r="I3" s="34">
        <v>5.1870000000000003</v>
      </c>
      <c r="J3" s="12">
        <v>0</v>
      </c>
      <c r="K3" s="35">
        <v>5.1870000000000003</v>
      </c>
      <c r="L3" s="125">
        <v>5.1870000000000003</v>
      </c>
      <c r="M3" s="37">
        <v>5.4820000000000002</v>
      </c>
      <c r="N3" s="38">
        <v>1</v>
      </c>
    </row>
    <row r="4" spans="1:14" ht="12.75" customHeight="1" x14ac:dyDescent="0.25">
      <c r="A4" s="13">
        <v>2</v>
      </c>
      <c r="B4" s="39" t="s">
        <v>85</v>
      </c>
      <c r="C4" s="40" t="s">
        <v>86</v>
      </c>
      <c r="D4" s="41" t="s">
        <v>23</v>
      </c>
      <c r="E4" s="47">
        <v>11</v>
      </c>
      <c r="F4" s="145">
        <v>5.1139999999999999</v>
      </c>
      <c r="G4" s="14">
        <v>0</v>
      </c>
      <c r="H4" s="44">
        <v>5.1139999999999999</v>
      </c>
      <c r="I4" s="42">
        <v>5.1239999999999997</v>
      </c>
      <c r="J4" s="14">
        <v>1</v>
      </c>
      <c r="K4" s="43">
        <v>5.3239999999999998</v>
      </c>
      <c r="L4" s="369">
        <v>5.1139999999999999</v>
      </c>
      <c r="M4" s="45">
        <v>5.3239999999999998</v>
      </c>
      <c r="N4" s="46">
        <v>2</v>
      </c>
    </row>
    <row r="5" spans="1:14" ht="12.75" customHeight="1" x14ac:dyDescent="0.25">
      <c r="A5" s="13">
        <v>3</v>
      </c>
      <c r="B5" s="39" t="s">
        <v>37</v>
      </c>
      <c r="C5" s="40" t="s">
        <v>38</v>
      </c>
      <c r="D5" s="41" t="s">
        <v>23</v>
      </c>
      <c r="E5" s="47">
        <v>27</v>
      </c>
      <c r="F5" s="145">
        <v>5.3150000000000004</v>
      </c>
      <c r="G5" s="14">
        <v>0</v>
      </c>
      <c r="H5" s="44">
        <v>5.3150000000000004</v>
      </c>
      <c r="I5" s="42">
        <v>5.2069999999999999</v>
      </c>
      <c r="J5" s="14">
        <v>0</v>
      </c>
      <c r="K5" s="43">
        <v>5.2069999999999999</v>
      </c>
      <c r="L5" s="369">
        <v>5.2069999999999999</v>
      </c>
      <c r="M5" s="45">
        <v>5.3150000000000004</v>
      </c>
      <c r="N5" s="46">
        <v>3</v>
      </c>
    </row>
    <row r="6" spans="1:14" ht="12.75" customHeight="1" x14ac:dyDescent="0.25">
      <c r="A6" s="13">
        <v>4</v>
      </c>
      <c r="B6" s="39" t="s">
        <v>99</v>
      </c>
      <c r="C6" s="40" t="s">
        <v>100</v>
      </c>
      <c r="D6" s="41" t="s">
        <v>47</v>
      </c>
      <c r="E6" s="47">
        <v>26</v>
      </c>
      <c r="F6" s="145">
        <v>5.524</v>
      </c>
      <c r="G6" s="14">
        <v>0</v>
      </c>
      <c r="H6" s="44">
        <v>5.524</v>
      </c>
      <c r="I6" s="42">
        <v>5.5149999999999997</v>
      </c>
      <c r="J6" s="14">
        <v>2</v>
      </c>
      <c r="K6" s="43">
        <v>5.915</v>
      </c>
      <c r="L6" s="369">
        <v>5.524</v>
      </c>
      <c r="M6" s="45">
        <v>5.915</v>
      </c>
      <c r="N6" s="46">
        <v>4</v>
      </c>
    </row>
    <row r="7" spans="1:14" ht="12.75" customHeight="1" thickBot="1" x14ac:dyDescent="0.3">
      <c r="A7" s="15">
        <v>5</v>
      </c>
      <c r="B7" s="48" t="s">
        <v>87</v>
      </c>
      <c r="C7" s="49" t="s">
        <v>101</v>
      </c>
      <c r="D7" s="50" t="s">
        <v>84</v>
      </c>
      <c r="E7" s="133">
        <v>20</v>
      </c>
      <c r="F7" s="146">
        <v>6.8330000000000002</v>
      </c>
      <c r="G7" s="16">
        <v>1</v>
      </c>
      <c r="H7" s="53">
        <v>7.0330000000000004</v>
      </c>
      <c r="I7" s="51">
        <v>5.399</v>
      </c>
      <c r="J7" s="16" t="s">
        <v>88</v>
      </c>
      <c r="K7" s="365" t="s">
        <v>88</v>
      </c>
      <c r="L7" s="134">
        <v>7.0330000000000004</v>
      </c>
      <c r="M7" s="133" t="s">
        <v>88</v>
      </c>
      <c r="N7" s="55">
        <v>5</v>
      </c>
    </row>
    <row r="8" spans="1:14" ht="12.75" customHeight="1" thickBot="1" x14ac:dyDescent="0.3">
      <c r="A8" s="56"/>
      <c r="B8" s="57" t="s">
        <v>62</v>
      </c>
      <c r="C8" s="56"/>
      <c r="D8" s="58"/>
      <c r="E8" s="58"/>
      <c r="F8" s="58"/>
      <c r="G8" s="58"/>
      <c r="H8" s="58"/>
      <c r="I8" s="58"/>
      <c r="J8" s="58"/>
      <c r="K8" s="58"/>
      <c r="L8" s="58"/>
      <c r="M8" s="58"/>
      <c r="N8" s="56"/>
    </row>
    <row r="9" spans="1:14" ht="12.75" customHeight="1" thickBot="1" x14ac:dyDescent="0.3">
      <c r="A9" s="162" t="s">
        <v>63</v>
      </c>
      <c r="B9" s="163" t="s">
        <v>3</v>
      </c>
      <c r="C9" s="164" t="s">
        <v>4</v>
      </c>
      <c r="D9" s="165" t="s">
        <v>5</v>
      </c>
      <c r="E9" s="59" t="s">
        <v>64</v>
      </c>
      <c r="F9" s="60" t="s">
        <v>52</v>
      </c>
      <c r="G9" s="61" t="s">
        <v>65</v>
      </c>
      <c r="H9" s="59" t="s">
        <v>66</v>
      </c>
      <c r="I9" s="60" t="s">
        <v>52</v>
      </c>
      <c r="J9" s="61" t="s">
        <v>67</v>
      </c>
      <c r="K9" s="60" t="s">
        <v>68</v>
      </c>
      <c r="L9" s="60" t="s">
        <v>52</v>
      </c>
      <c r="M9" s="60" t="s">
        <v>69</v>
      </c>
      <c r="N9" s="62" t="s">
        <v>70</v>
      </c>
    </row>
    <row r="10" spans="1:14" ht="12.75" customHeight="1" x14ac:dyDescent="0.25">
      <c r="A10" s="63">
        <v>1</v>
      </c>
      <c r="B10" s="31" t="s">
        <v>85</v>
      </c>
      <c r="C10" s="32" t="s">
        <v>86</v>
      </c>
      <c r="D10" s="64" t="s">
        <v>23</v>
      </c>
      <c r="E10" s="65">
        <v>5.7069999999999999</v>
      </c>
      <c r="F10" s="66">
        <v>0</v>
      </c>
      <c r="G10" s="4">
        <v>5.7069999999999999</v>
      </c>
      <c r="H10" s="65">
        <v>5.7160000000000002</v>
      </c>
      <c r="I10" s="66">
        <v>1</v>
      </c>
      <c r="J10" s="4">
        <v>5.9160000000000004</v>
      </c>
      <c r="K10" s="65"/>
      <c r="L10" s="66"/>
      <c r="M10" s="67"/>
      <c r="N10" s="68">
        <v>2</v>
      </c>
    </row>
    <row r="11" spans="1:14" ht="12.75" customHeight="1" thickBot="1" x14ac:dyDescent="0.3">
      <c r="A11" s="69">
        <v>4</v>
      </c>
      <c r="B11" s="48" t="s">
        <v>99</v>
      </c>
      <c r="C11" s="49" t="s">
        <v>100</v>
      </c>
      <c r="D11" s="70" t="s">
        <v>47</v>
      </c>
      <c r="E11" s="71">
        <v>6.14</v>
      </c>
      <c r="F11" s="72">
        <v>1</v>
      </c>
      <c r="G11" s="73">
        <v>6.34</v>
      </c>
      <c r="H11" s="71">
        <v>6.181</v>
      </c>
      <c r="I11" s="72">
        <v>1</v>
      </c>
      <c r="J11" s="73">
        <v>6.3810000000000002</v>
      </c>
      <c r="K11" s="71"/>
      <c r="L11" s="72"/>
      <c r="M11" s="73"/>
      <c r="N11" s="74">
        <v>0</v>
      </c>
    </row>
    <row r="12" spans="1:14" ht="12.75" customHeight="1" x14ac:dyDescent="0.25">
      <c r="A12" s="75">
        <v>2</v>
      </c>
      <c r="B12" s="76" t="s">
        <v>82</v>
      </c>
      <c r="C12" s="77" t="s">
        <v>83</v>
      </c>
      <c r="D12" s="78" t="s">
        <v>84</v>
      </c>
      <c r="E12" s="79">
        <v>5.649</v>
      </c>
      <c r="F12" s="80">
        <v>0</v>
      </c>
      <c r="G12" s="7">
        <v>5.649</v>
      </c>
      <c r="H12" s="79">
        <v>5.7270000000000003</v>
      </c>
      <c r="I12" s="80">
        <v>0</v>
      </c>
      <c r="J12" s="7">
        <v>5.7270000000000003</v>
      </c>
      <c r="K12" s="79"/>
      <c r="L12" s="80"/>
      <c r="M12" s="81"/>
      <c r="N12" s="82">
        <v>2</v>
      </c>
    </row>
    <row r="13" spans="1:14" ht="12.75" customHeight="1" thickBot="1" x14ac:dyDescent="0.3">
      <c r="A13" s="69">
        <v>3</v>
      </c>
      <c r="B13" s="48" t="s">
        <v>37</v>
      </c>
      <c r="C13" s="49" t="s">
        <v>38</v>
      </c>
      <c r="D13" s="70" t="s">
        <v>23</v>
      </c>
      <c r="E13" s="71">
        <v>5.9020000000000001</v>
      </c>
      <c r="F13" s="72">
        <v>1</v>
      </c>
      <c r="G13" s="73">
        <v>6.1020000000000003</v>
      </c>
      <c r="H13" s="71">
        <v>5.9139999999999997</v>
      </c>
      <c r="I13" s="72">
        <v>0</v>
      </c>
      <c r="J13" s="73">
        <v>5.9139999999999997</v>
      </c>
      <c r="K13" s="71"/>
      <c r="L13" s="72"/>
      <c r="M13" s="73"/>
      <c r="N13" s="74">
        <v>0</v>
      </c>
    </row>
    <row r="14" spans="1:14" ht="12.75" customHeight="1" thickBot="1" x14ac:dyDescent="0.3">
      <c r="A14" s="56"/>
      <c r="B14" s="57" t="s">
        <v>71</v>
      </c>
      <c r="C14" s="56"/>
      <c r="D14" s="58"/>
      <c r="E14" s="83"/>
      <c r="F14" s="58"/>
      <c r="G14" s="83"/>
      <c r="H14" s="83"/>
      <c r="I14" s="58"/>
      <c r="J14" s="83"/>
      <c r="K14" s="83"/>
      <c r="L14" s="58"/>
      <c r="M14" s="83"/>
      <c r="N14" s="56"/>
    </row>
    <row r="15" spans="1:14" ht="12.75" customHeight="1" x14ac:dyDescent="0.25">
      <c r="A15" s="63" t="s">
        <v>72</v>
      </c>
      <c r="B15" s="31" t="s">
        <v>99</v>
      </c>
      <c r="C15" s="11" t="s">
        <v>100</v>
      </c>
      <c r="D15" s="392" t="s">
        <v>47</v>
      </c>
      <c r="E15" s="65">
        <v>6.0640000000000001</v>
      </c>
      <c r="F15" s="66">
        <v>1</v>
      </c>
      <c r="G15" s="67">
        <v>6.2640000000000002</v>
      </c>
      <c r="H15" s="84">
        <v>6.1589999999999998</v>
      </c>
      <c r="I15" s="66">
        <v>1</v>
      </c>
      <c r="J15" s="85">
        <v>6.359</v>
      </c>
      <c r="K15" s="65"/>
      <c r="L15" s="66"/>
      <c r="M15" s="67"/>
      <c r="N15" s="68">
        <v>0</v>
      </c>
    </row>
    <row r="16" spans="1:14" ht="12.75" customHeight="1" thickBot="1" x14ac:dyDescent="0.3">
      <c r="A16" s="69" t="s">
        <v>73</v>
      </c>
      <c r="B16" s="48" t="s">
        <v>37</v>
      </c>
      <c r="C16" s="21" t="s">
        <v>38</v>
      </c>
      <c r="D16" s="393" t="s">
        <v>23</v>
      </c>
      <c r="E16" s="71">
        <v>5.8959999999999999</v>
      </c>
      <c r="F16" s="72">
        <v>1</v>
      </c>
      <c r="G16" s="5">
        <v>6.0960000000000001</v>
      </c>
      <c r="H16" s="86">
        <v>5.8789999999999996</v>
      </c>
      <c r="I16" s="72">
        <v>1</v>
      </c>
      <c r="J16" s="8">
        <v>6.0789999999999997</v>
      </c>
      <c r="K16" s="71"/>
      <c r="L16" s="72"/>
      <c r="M16" s="73"/>
      <c r="N16" s="74">
        <v>2</v>
      </c>
    </row>
    <row r="17" spans="1:14" ht="12.75" customHeight="1" thickBot="1" x14ac:dyDescent="0.3">
      <c r="A17" s="56"/>
      <c r="B17" s="57" t="s">
        <v>74</v>
      </c>
      <c r="C17" s="56"/>
      <c r="D17" s="58"/>
      <c r="E17" s="83"/>
      <c r="F17" s="58"/>
      <c r="G17" s="83"/>
      <c r="H17" s="83"/>
      <c r="I17" s="58"/>
      <c r="J17" s="83"/>
      <c r="K17" s="83"/>
      <c r="L17" s="58"/>
      <c r="M17" s="83"/>
      <c r="N17" s="56"/>
    </row>
    <row r="18" spans="1:14" ht="12.75" customHeight="1" x14ac:dyDescent="0.25">
      <c r="A18" s="63" t="s">
        <v>75</v>
      </c>
      <c r="B18" s="31" t="s">
        <v>85</v>
      </c>
      <c r="C18" s="11" t="s">
        <v>86</v>
      </c>
      <c r="D18" s="392" t="s">
        <v>23</v>
      </c>
      <c r="E18" s="65">
        <v>5.5919999999999996</v>
      </c>
      <c r="F18" s="66">
        <v>0</v>
      </c>
      <c r="G18" s="4">
        <v>5.5919999999999996</v>
      </c>
      <c r="H18" s="84">
        <v>5.5880000000000001</v>
      </c>
      <c r="I18" s="66">
        <v>1</v>
      </c>
      <c r="J18" s="85">
        <v>5.7880000000000003</v>
      </c>
      <c r="K18" s="65">
        <v>5.5579999999999998</v>
      </c>
      <c r="L18" s="66">
        <v>0</v>
      </c>
      <c r="M18" s="67">
        <v>5.5579999999999998</v>
      </c>
      <c r="N18" s="68">
        <v>1</v>
      </c>
    </row>
    <row r="19" spans="1:14" ht="12.75" customHeight="1" thickBot="1" x14ac:dyDescent="0.3">
      <c r="A19" s="69" t="s">
        <v>76</v>
      </c>
      <c r="B19" s="48" t="s">
        <v>82</v>
      </c>
      <c r="C19" s="21" t="s">
        <v>83</v>
      </c>
      <c r="D19" s="393" t="s">
        <v>84</v>
      </c>
      <c r="E19" s="71">
        <v>5.6360000000000001</v>
      </c>
      <c r="F19" s="72">
        <v>0</v>
      </c>
      <c r="G19" s="73">
        <v>5.6360000000000001</v>
      </c>
      <c r="H19" s="86">
        <v>5.5629999999999997</v>
      </c>
      <c r="I19" s="72">
        <v>0</v>
      </c>
      <c r="J19" s="8">
        <v>5.5629999999999997</v>
      </c>
      <c r="K19" s="71">
        <v>5.548</v>
      </c>
      <c r="L19" s="72">
        <v>0</v>
      </c>
      <c r="M19" s="5">
        <v>5.548</v>
      </c>
      <c r="N19" s="74">
        <v>2</v>
      </c>
    </row>
    <row r="20" spans="1:14" ht="23.25" customHeight="1" thickBot="1" x14ac:dyDescent="0.3">
      <c r="A20" s="400"/>
      <c r="B20" s="398" t="s">
        <v>41</v>
      </c>
      <c r="C20" s="399"/>
      <c r="D20" s="399"/>
      <c r="E20" s="399"/>
      <c r="F20" s="399"/>
      <c r="G20" s="400"/>
      <c r="H20" s="400"/>
      <c r="I20" s="399"/>
      <c r="J20" s="400"/>
      <c r="K20" s="400"/>
      <c r="L20" s="400"/>
      <c r="M20" s="400"/>
      <c r="N20" s="400"/>
    </row>
    <row r="21" spans="1:14" ht="12.75" customHeight="1" thickBot="1" x14ac:dyDescent="0.3">
      <c r="A21" s="402" t="s">
        <v>49</v>
      </c>
      <c r="B21" s="403" t="s">
        <v>3</v>
      </c>
      <c r="C21" s="403" t="s">
        <v>4</v>
      </c>
      <c r="D21" s="403" t="s">
        <v>5</v>
      </c>
      <c r="E21" s="403" t="s">
        <v>50</v>
      </c>
      <c r="F21" s="403" t="s">
        <v>51</v>
      </c>
      <c r="G21" s="403" t="s">
        <v>52</v>
      </c>
      <c r="H21" s="403" t="s">
        <v>53</v>
      </c>
      <c r="I21" s="403" t="s">
        <v>54</v>
      </c>
      <c r="J21" s="403" t="s">
        <v>52</v>
      </c>
      <c r="K21" s="403" t="s">
        <v>55</v>
      </c>
      <c r="L21" s="403" t="s">
        <v>56</v>
      </c>
      <c r="M21" s="403" t="s">
        <v>57</v>
      </c>
      <c r="N21" s="404" t="s">
        <v>58</v>
      </c>
    </row>
    <row r="22" spans="1:14" ht="12.75" customHeight="1" x14ac:dyDescent="0.25">
      <c r="A22" s="409">
        <v>1</v>
      </c>
      <c r="B22" s="410" t="s">
        <v>89</v>
      </c>
      <c r="C22" s="411" t="s">
        <v>90</v>
      </c>
      <c r="D22" s="412" t="s">
        <v>23</v>
      </c>
      <c r="E22" s="429">
        <v>14</v>
      </c>
      <c r="F22" s="433">
        <v>5.194</v>
      </c>
      <c r="G22" s="413">
        <v>0</v>
      </c>
      <c r="H22" s="434">
        <v>5.194</v>
      </c>
      <c r="I22" s="431">
        <v>5.1230000000000002</v>
      </c>
      <c r="J22" s="413">
        <v>2</v>
      </c>
      <c r="K22" s="437">
        <v>5.5230000000000006</v>
      </c>
      <c r="L22" s="439">
        <v>5.194</v>
      </c>
      <c r="M22" s="441">
        <v>5.5230000000000006</v>
      </c>
      <c r="N22" s="443">
        <v>1</v>
      </c>
    </row>
    <row r="23" spans="1:14" ht="12.75" customHeight="1" thickBot="1" x14ac:dyDescent="0.3">
      <c r="A23" s="414">
        <v>2</v>
      </c>
      <c r="B23" s="415" t="s">
        <v>136</v>
      </c>
      <c r="C23" s="416" t="s">
        <v>137</v>
      </c>
      <c r="D23" s="417" t="s">
        <v>23</v>
      </c>
      <c r="E23" s="430">
        <v>30</v>
      </c>
      <c r="F23" s="435">
        <v>6.2229999999999999</v>
      </c>
      <c r="G23" s="417">
        <v>0</v>
      </c>
      <c r="H23" s="436">
        <v>6.2229999999999999</v>
      </c>
      <c r="I23" s="432">
        <v>5.8979999999999997</v>
      </c>
      <c r="J23" s="417"/>
      <c r="K23" s="438" t="s">
        <v>88</v>
      </c>
      <c r="L23" s="440">
        <v>6.2229999999999999</v>
      </c>
      <c r="M23" s="442">
        <v>6.2229999999999999</v>
      </c>
      <c r="N23" s="444">
        <v>2</v>
      </c>
    </row>
    <row r="24" spans="1:14" ht="12.75" customHeight="1" thickBot="1" x14ac:dyDescent="0.3">
      <c r="A24" s="405"/>
      <c r="B24" s="406" t="s">
        <v>74</v>
      </c>
      <c r="C24" s="405"/>
      <c r="D24" s="407"/>
      <c r="E24" s="408"/>
      <c r="F24" s="407"/>
      <c r="G24" s="408"/>
      <c r="H24" s="408"/>
      <c r="I24" s="407"/>
      <c r="J24" s="408"/>
      <c r="K24" s="408"/>
      <c r="L24" s="407"/>
      <c r="M24" s="408"/>
      <c r="N24" s="405"/>
    </row>
    <row r="25" spans="1:14" ht="12.75" customHeight="1" thickBot="1" x14ac:dyDescent="0.3">
      <c r="A25" s="425" t="s">
        <v>63</v>
      </c>
      <c r="B25" s="426" t="s">
        <v>3</v>
      </c>
      <c r="C25" s="401" t="s">
        <v>4</v>
      </c>
      <c r="D25" s="401" t="s">
        <v>5</v>
      </c>
      <c r="E25" s="427" t="s">
        <v>64</v>
      </c>
      <c r="F25" s="427" t="s">
        <v>52</v>
      </c>
      <c r="G25" s="427" t="s">
        <v>65</v>
      </c>
      <c r="H25" s="427" t="s">
        <v>66</v>
      </c>
      <c r="I25" s="427" t="s">
        <v>52</v>
      </c>
      <c r="J25" s="427" t="s">
        <v>67</v>
      </c>
      <c r="K25" s="427" t="s">
        <v>68</v>
      </c>
      <c r="L25" s="427" t="s">
        <v>52</v>
      </c>
      <c r="M25" s="427" t="s">
        <v>69</v>
      </c>
      <c r="N25" s="428" t="s">
        <v>70</v>
      </c>
    </row>
    <row r="26" spans="1:14" ht="12.75" customHeight="1" x14ac:dyDescent="0.25">
      <c r="A26" s="418" t="s">
        <v>75</v>
      </c>
      <c r="B26" s="410" t="s">
        <v>89</v>
      </c>
      <c r="C26" s="411" t="s">
        <v>90</v>
      </c>
      <c r="D26" s="445" t="s">
        <v>23</v>
      </c>
      <c r="E26" s="448">
        <v>5.9580000000000002</v>
      </c>
      <c r="F26" s="412"/>
      <c r="G26" s="449">
        <v>5.9580000000000002</v>
      </c>
      <c r="H26" s="448">
        <v>6.0270000000000001</v>
      </c>
      <c r="I26" s="412">
        <v>0</v>
      </c>
      <c r="J26" s="449">
        <v>6.0270000000000001</v>
      </c>
      <c r="K26" s="446"/>
      <c r="L26" s="412"/>
      <c r="M26" s="419"/>
      <c r="N26" s="420"/>
    </row>
    <row r="27" spans="1:14" ht="12.75" customHeight="1" thickBot="1" x14ac:dyDescent="0.3">
      <c r="A27" s="421" t="s">
        <v>76</v>
      </c>
      <c r="B27" s="415" t="s">
        <v>136</v>
      </c>
      <c r="C27" s="416" t="s">
        <v>137</v>
      </c>
      <c r="D27" s="430" t="s">
        <v>23</v>
      </c>
      <c r="E27" s="450">
        <v>6.91</v>
      </c>
      <c r="F27" s="423">
        <v>2</v>
      </c>
      <c r="G27" s="451">
        <v>7.3100000000000005</v>
      </c>
      <c r="H27" s="450">
        <v>7.21</v>
      </c>
      <c r="I27" s="423">
        <v>3</v>
      </c>
      <c r="J27" s="451">
        <v>7.8100000000000005</v>
      </c>
      <c r="K27" s="447"/>
      <c r="L27" s="423"/>
      <c r="M27" s="422"/>
      <c r="N27" s="424"/>
    </row>
    <row r="28" spans="1:14" ht="21.2" customHeight="1" thickBot="1" x14ac:dyDescent="0.3">
      <c r="B28" s="23" t="s">
        <v>1</v>
      </c>
      <c r="C28" s="24"/>
      <c r="E28" s="24"/>
      <c r="F28" s="24"/>
      <c r="I28" s="24"/>
    </row>
    <row r="29" spans="1:14" ht="12.75" customHeight="1" thickBot="1" x14ac:dyDescent="0.3">
      <c r="A29" s="25" t="s">
        <v>49</v>
      </c>
      <c r="B29" s="25" t="s">
        <v>3</v>
      </c>
      <c r="C29" s="87" t="s">
        <v>4</v>
      </c>
      <c r="D29" s="27" t="s">
        <v>5</v>
      </c>
      <c r="E29" s="374" t="s">
        <v>50</v>
      </c>
      <c r="F29" s="375" t="s">
        <v>51</v>
      </c>
      <c r="G29" s="370" t="s">
        <v>52</v>
      </c>
      <c r="H29" s="371" t="s">
        <v>53</v>
      </c>
      <c r="I29" s="375" t="s">
        <v>54</v>
      </c>
      <c r="J29" s="372" t="s">
        <v>52</v>
      </c>
      <c r="K29" s="376" t="s">
        <v>55</v>
      </c>
      <c r="L29" s="27" t="s">
        <v>56</v>
      </c>
      <c r="M29" s="373" t="s">
        <v>57</v>
      </c>
      <c r="N29" s="30" t="s">
        <v>58</v>
      </c>
    </row>
    <row r="30" spans="1:14" ht="12.75" customHeight="1" x14ac:dyDescent="0.25">
      <c r="A30" s="10">
        <v>1</v>
      </c>
      <c r="B30" s="17" t="s">
        <v>104</v>
      </c>
      <c r="C30" s="11" t="s">
        <v>105</v>
      </c>
      <c r="D30" s="394" t="s">
        <v>84</v>
      </c>
      <c r="E30" s="377">
        <v>2</v>
      </c>
      <c r="F30" s="144">
        <v>4.9119999999999999</v>
      </c>
      <c r="G30" s="12">
        <v>2</v>
      </c>
      <c r="H30" s="36">
        <v>5.3120000000000003</v>
      </c>
      <c r="I30" s="34">
        <v>4.9089999999999998</v>
      </c>
      <c r="J30" s="12">
        <v>0</v>
      </c>
      <c r="K30" s="35">
        <v>4.9089999999999998</v>
      </c>
      <c r="L30" s="125">
        <v>4.9089999999999998</v>
      </c>
      <c r="M30" s="37">
        <v>5.3120000000000003</v>
      </c>
      <c r="N30" s="38">
        <v>1</v>
      </c>
    </row>
    <row r="31" spans="1:14" ht="12.75" customHeight="1" x14ac:dyDescent="0.25">
      <c r="A31" s="13">
        <v>2</v>
      </c>
      <c r="B31" s="18" t="s">
        <v>102</v>
      </c>
      <c r="C31" s="20" t="s">
        <v>103</v>
      </c>
      <c r="D31" s="395" t="s">
        <v>84</v>
      </c>
      <c r="E31" s="378">
        <v>9</v>
      </c>
      <c r="F31" s="145">
        <v>5.0819999999999999</v>
      </c>
      <c r="G31" s="14">
        <v>0</v>
      </c>
      <c r="H31" s="44">
        <v>5.0819999999999999</v>
      </c>
      <c r="I31" s="42">
        <v>5.0960000000000001</v>
      </c>
      <c r="J31" s="14">
        <v>0</v>
      </c>
      <c r="K31" s="43">
        <v>5.0960000000000001</v>
      </c>
      <c r="L31" s="369">
        <v>5.0819999999999999</v>
      </c>
      <c r="M31" s="45">
        <v>5.0960000000000001</v>
      </c>
      <c r="N31" s="46">
        <v>2</v>
      </c>
    </row>
    <row r="32" spans="1:14" ht="12.75" customHeight="1" thickBot="1" x14ac:dyDescent="0.3">
      <c r="A32" s="15">
        <v>3</v>
      </c>
      <c r="B32" s="19" t="s">
        <v>91</v>
      </c>
      <c r="C32" s="21" t="s">
        <v>92</v>
      </c>
      <c r="D32" s="396" t="s">
        <v>23</v>
      </c>
      <c r="E32" s="379">
        <v>35</v>
      </c>
      <c r="F32" s="146">
        <v>5.4980000000000002</v>
      </c>
      <c r="G32" s="16">
        <v>1</v>
      </c>
      <c r="H32" s="53">
        <v>5.6980000000000004</v>
      </c>
      <c r="I32" s="51">
        <v>5.3330000000000002</v>
      </c>
      <c r="J32" s="16">
        <v>0</v>
      </c>
      <c r="K32" s="52">
        <v>5.3330000000000002</v>
      </c>
      <c r="L32" s="134">
        <v>5.3330000000000002</v>
      </c>
      <c r="M32" s="54">
        <v>5.6980000000000004</v>
      </c>
      <c r="N32" s="55">
        <v>3</v>
      </c>
    </row>
    <row r="33" spans="1:14" ht="12.75" customHeight="1" x14ac:dyDescent="0.25"/>
    <row r="34" spans="1:14" ht="12.75" customHeight="1" x14ac:dyDescent="0.25"/>
    <row r="35" spans="1:14" ht="12.75" customHeight="1" thickBot="1" x14ac:dyDescent="0.3">
      <c r="B35" s="88" t="s">
        <v>78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</row>
    <row r="36" spans="1:14" ht="12.75" customHeight="1" thickBot="1" x14ac:dyDescent="0.3">
      <c r="A36" s="89" t="s">
        <v>63</v>
      </c>
      <c r="B36" s="90" t="s">
        <v>3</v>
      </c>
      <c r="C36" s="91" t="s">
        <v>4</v>
      </c>
      <c r="D36" s="92" t="s">
        <v>5</v>
      </c>
      <c r="E36" s="93" t="s">
        <v>64</v>
      </c>
      <c r="F36" s="94" t="s">
        <v>52</v>
      </c>
      <c r="G36" s="95" t="s">
        <v>65</v>
      </c>
      <c r="H36" s="93" t="s">
        <v>66</v>
      </c>
      <c r="I36" s="148" t="s">
        <v>52</v>
      </c>
      <c r="J36" s="95" t="s">
        <v>67</v>
      </c>
      <c r="K36" s="94" t="s">
        <v>68</v>
      </c>
      <c r="L36" s="150" t="s">
        <v>52</v>
      </c>
      <c r="M36" s="94" t="s">
        <v>69</v>
      </c>
      <c r="N36" s="149" t="s">
        <v>70</v>
      </c>
    </row>
    <row r="37" spans="1:14" ht="12.75" customHeight="1" x14ac:dyDescent="0.25">
      <c r="A37" s="97">
        <v>2</v>
      </c>
      <c r="B37" s="9" t="s">
        <v>102</v>
      </c>
      <c r="C37" s="32" t="s">
        <v>103</v>
      </c>
      <c r="D37" s="38" t="s">
        <v>84</v>
      </c>
      <c r="E37" s="65">
        <v>5.7619999999999996</v>
      </c>
      <c r="F37" s="66">
        <v>0</v>
      </c>
      <c r="G37" s="3">
        <v>5.7619999999999996</v>
      </c>
      <c r="H37" s="65">
        <v>5.851</v>
      </c>
      <c r="I37" s="66">
        <v>0</v>
      </c>
      <c r="J37" s="3">
        <v>5.851</v>
      </c>
      <c r="K37" s="65"/>
      <c r="L37" s="66"/>
      <c r="M37" s="67"/>
      <c r="N37" s="68">
        <v>2</v>
      </c>
    </row>
    <row r="38" spans="1:14" ht="12.75" customHeight="1" thickBot="1" x14ac:dyDescent="0.3">
      <c r="A38" s="166">
        <v>3</v>
      </c>
      <c r="B38" s="147" t="s">
        <v>91</v>
      </c>
      <c r="C38" s="100" t="s">
        <v>92</v>
      </c>
      <c r="D38" s="101" t="s">
        <v>23</v>
      </c>
      <c r="E38" s="71">
        <v>6.1340000000000003</v>
      </c>
      <c r="F38" s="72">
        <v>0</v>
      </c>
      <c r="G38" s="102">
        <v>6.1340000000000003</v>
      </c>
      <c r="H38" s="71">
        <v>6.109</v>
      </c>
      <c r="I38" s="72">
        <v>2</v>
      </c>
      <c r="J38" s="102">
        <v>6.5090000000000003</v>
      </c>
      <c r="K38" s="71"/>
      <c r="L38" s="72"/>
      <c r="M38" s="73"/>
      <c r="N38" s="74">
        <v>0</v>
      </c>
    </row>
    <row r="39" spans="1:14" ht="12.75" customHeight="1" thickBot="1" x14ac:dyDescent="0.3">
      <c r="A39" s="105"/>
      <c r="B39" s="57" t="s">
        <v>74</v>
      </c>
      <c r="C39" s="106"/>
      <c r="D39" s="107"/>
      <c r="E39" s="107"/>
      <c r="F39" s="108"/>
      <c r="G39" s="109"/>
      <c r="H39" s="108"/>
      <c r="I39" s="108"/>
      <c r="J39" s="109"/>
      <c r="K39" s="108"/>
      <c r="L39" s="108"/>
      <c r="M39" s="108"/>
      <c r="N39" s="109"/>
    </row>
    <row r="40" spans="1:14" ht="12.75" customHeight="1" thickBot="1" x14ac:dyDescent="0.3">
      <c r="A40" s="154" t="s">
        <v>63</v>
      </c>
      <c r="B40" s="155" t="s">
        <v>3</v>
      </c>
      <c r="C40" s="156" t="s">
        <v>4</v>
      </c>
      <c r="D40" s="159" t="s">
        <v>5</v>
      </c>
      <c r="E40" s="160" t="s">
        <v>64</v>
      </c>
      <c r="F40" s="157" t="s">
        <v>52</v>
      </c>
      <c r="G40" s="158" t="s">
        <v>65</v>
      </c>
      <c r="H40" s="160" t="s">
        <v>66</v>
      </c>
      <c r="I40" s="157" t="s">
        <v>52</v>
      </c>
      <c r="J40" s="158" t="s">
        <v>67</v>
      </c>
      <c r="K40" s="160" t="s">
        <v>68</v>
      </c>
      <c r="L40" s="157" t="s">
        <v>52</v>
      </c>
      <c r="M40" s="158" t="s">
        <v>69</v>
      </c>
      <c r="N40" s="161" t="s">
        <v>70</v>
      </c>
    </row>
    <row r="41" spans="1:14" ht="12.75" customHeight="1" x14ac:dyDescent="0.25">
      <c r="A41" s="75" t="s">
        <v>75</v>
      </c>
      <c r="B41" s="152" t="s">
        <v>104</v>
      </c>
      <c r="C41" s="153" t="s">
        <v>105</v>
      </c>
      <c r="D41" s="397" t="s">
        <v>84</v>
      </c>
      <c r="E41" s="79">
        <v>5.5679999999999996</v>
      </c>
      <c r="F41" s="80">
        <v>1</v>
      </c>
      <c r="G41" s="81">
        <v>5.7679999999999998</v>
      </c>
      <c r="H41" s="79">
        <v>5.5039999999999996</v>
      </c>
      <c r="I41" s="80">
        <v>0</v>
      </c>
      <c r="J41" s="7">
        <v>5.5039999999999996</v>
      </c>
      <c r="K41" s="79">
        <v>5.45</v>
      </c>
      <c r="L41" s="80">
        <v>0</v>
      </c>
      <c r="M41" s="7">
        <v>5.45</v>
      </c>
      <c r="N41" s="82">
        <v>2</v>
      </c>
    </row>
    <row r="42" spans="1:14" ht="12.75" customHeight="1" thickBot="1" x14ac:dyDescent="0.3">
      <c r="A42" s="69" t="s">
        <v>76</v>
      </c>
      <c r="B42" s="151" t="s">
        <v>102</v>
      </c>
      <c r="C42" s="21" t="s">
        <v>103</v>
      </c>
      <c r="D42" s="393" t="s">
        <v>84</v>
      </c>
      <c r="E42" s="71">
        <v>5.7069999999999999</v>
      </c>
      <c r="F42" s="72">
        <v>0</v>
      </c>
      <c r="G42" s="5">
        <v>5.7069999999999999</v>
      </c>
      <c r="H42" s="71">
        <v>5.7869999999999999</v>
      </c>
      <c r="I42" s="72">
        <v>0</v>
      </c>
      <c r="J42" s="73">
        <v>5.7869999999999999</v>
      </c>
      <c r="K42" s="71">
        <v>5.7610000000000001</v>
      </c>
      <c r="L42" s="72">
        <v>0</v>
      </c>
      <c r="M42" s="73">
        <v>5.7610000000000001</v>
      </c>
      <c r="N42" s="74">
        <v>1</v>
      </c>
    </row>
    <row r="43" spans="1:14" ht="12.75" customHeight="1" x14ac:dyDescent="0.25"/>
    <row r="44" spans="1:14" ht="12.75" customHeight="1" x14ac:dyDescent="0.25"/>
  </sheetData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EA35E-F66C-4BBA-9D5F-87AB7DD1ED86}">
  <dimension ref="A1:Y28"/>
  <sheetViews>
    <sheetView workbookViewId="0">
      <selection activeCell="B1" sqref="B1:L2"/>
    </sheetView>
  </sheetViews>
  <sheetFormatPr defaultColWidth="9.140625" defaultRowHeight="12" x14ac:dyDescent="0.2"/>
  <cols>
    <col min="1" max="1" width="5.42578125" style="167" customWidth="1"/>
    <col min="2" max="2" width="18.5703125" style="167" customWidth="1"/>
    <col min="3" max="3" width="24.7109375" style="167" customWidth="1"/>
    <col min="4" max="4" width="16.42578125" style="167" bestFit="1" customWidth="1"/>
    <col min="5" max="5" width="4" style="197" customWidth="1"/>
    <col min="6" max="18" width="4" style="167" customWidth="1"/>
    <col min="19" max="19" width="3.7109375" style="167" customWidth="1"/>
    <col min="20" max="23" width="4" style="167" hidden="1" customWidth="1"/>
    <col min="24" max="24" width="4" style="167" customWidth="1"/>
    <col min="25" max="25" width="3.7109375" style="167" customWidth="1"/>
    <col min="26" max="16384" width="9.140625" style="167"/>
  </cols>
  <sheetData>
    <row r="1" spans="1:24" ht="12.75" customHeight="1" x14ac:dyDescent="0.2">
      <c r="B1" s="484">
        <v>45151</v>
      </c>
      <c r="C1" s="486" t="s">
        <v>106</v>
      </c>
      <c r="D1" s="486"/>
      <c r="E1" s="486"/>
      <c r="F1" s="486"/>
      <c r="G1" s="486"/>
      <c r="H1" s="486"/>
      <c r="I1" s="486"/>
      <c r="J1" s="486"/>
      <c r="K1" s="486"/>
      <c r="L1" s="487"/>
    </row>
    <row r="2" spans="1:24" ht="12.75" customHeight="1" thickBot="1" x14ac:dyDescent="0.25">
      <c r="B2" s="485"/>
      <c r="C2" s="488"/>
      <c r="D2" s="488"/>
      <c r="E2" s="488"/>
      <c r="F2" s="488"/>
      <c r="G2" s="488"/>
      <c r="H2" s="488"/>
      <c r="I2" s="488"/>
      <c r="J2" s="488"/>
      <c r="K2" s="488"/>
      <c r="L2" s="489"/>
    </row>
    <row r="3" spans="1:24" ht="12.75" thickBot="1" x14ac:dyDescent="0.25">
      <c r="B3" s="492" t="s">
        <v>0</v>
      </c>
      <c r="C3" s="493"/>
      <c r="D3" s="493"/>
      <c r="E3" s="493"/>
      <c r="F3" s="493"/>
      <c r="G3" s="493"/>
      <c r="H3" s="493"/>
      <c r="I3" s="494"/>
      <c r="J3" s="494"/>
      <c r="K3" s="495">
        <v>40</v>
      </c>
      <c r="L3" s="496"/>
    </row>
    <row r="4" spans="1:24" ht="12.75" thickBot="1" x14ac:dyDescent="0.25">
      <c r="B4" s="168" t="s">
        <v>77</v>
      </c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215"/>
      <c r="T4" s="215"/>
      <c r="U4" s="215"/>
      <c r="V4" s="215"/>
      <c r="W4" s="215"/>
      <c r="X4" s="197"/>
    </row>
    <row r="5" spans="1:24" ht="12.75" thickBot="1" x14ac:dyDescent="0.25">
      <c r="A5" s="473" t="s">
        <v>2</v>
      </c>
      <c r="B5" s="473" t="s">
        <v>3</v>
      </c>
      <c r="C5" s="476" t="s">
        <v>4</v>
      </c>
      <c r="D5" s="476" t="s">
        <v>5</v>
      </c>
      <c r="E5" s="482" t="s">
        <v>6</v>
      </c>
      <c r="F5" s="490" t="s">
        <v>7</v>
      </c>
      <c r="G5" s="490"/>
      <c r="H5" s="490"/>
      <c r="I5" s="490"/>
      <c r="J5" s="491" t="s">
        <v>8</v>
      </c>
      <c r="K5" s="491"/>
      <c r="L5" s="491"/>
      <c r="M5" s="491"/>
      <c r="N5" s="483" t="s">
        <v>9</v>
      </c>
      <c r="O5" s="483"/>
      <c r="P5" s="483"/>
      <c r="Q5" s="483"/>
      <c r="R5" s="170"/>
      <c r="S5" s="478" t="s">
        <v>10</v>
      </c>
      <c r="T5" s="480" t="s">
        <v>11</v>
      </c>
      <c r="U5" s="480" t="s">
        <v>12</v>
      </c>
      <c r="V5" s="480" t="s">
        <v>13</v>
      </c>
      <c r="W5" s="469" t="s">
        <v>14</v>
      </c>
      <c r="X5" s="471" t="s">
        <v>15</v>
      </c>
    </row>
    <row r="6" spans="1:24" ht="36" customHeight="1" thickBot="1" x14ac:dyDescent="0.25">
      <c r="A6" s="474"/>
      <c r="B6" s="475"/>
      <c r="C6" s="477"/>
      <c r="D6" s="477"/>
      <c r="E6" s="482"/>
      <c r="F6" s="206" t="s">
        <v>16</v>
      </c>
      <c r="G6" s="204" t="s">
        <v>17</v>
      </c>
      <c r="H6" s="205" t="s">
        <v>18</v>
      </c>
      <c r="I6" s="171" t="s">
        <v>15</v>
      </c>
      <c r="J6" s="206" t="s">
        <v>16</v>
      </c>
      <c r="K6" s="204" t="s">
        <v>17</v>
      </c>
      <c r="L6" s="205" t="s">
        <v>18</v>
      </c>
      <c r="M6" s="171" t="s">
        <v>15</v>
      </c>
      <c r="N6" s="206" t="s">
        <v>16</v>
      </c>
      <c r="O6" s="204" t="s">
        <v>17</v>
      </c>
      <c r="P6" s="205" t="s">
        <v>18</v>
      </c>
      <c r="Q6" s="171" t="s">
        <v>15</v>
      </c>
      <c r="R6" s="170"/>
      <c r="S6" s="479"/>
      <c r="T6" s="481"/>
      <c r="U6" s="481"/>
      <c r="V6" s="481"/>
      <c r="W6" s="470"/>
      <c r="X6" s="472"/>
    </row>
    <row r="7" spans="1:24" x14ac:dyDescent="0.2">
      <c r="A7" s="288">
        <v>1</v>
      </c>
      <c r="B7" s="332" t="s">
        <v>124</v>
      </c>
      <c r="C7" s="333" t="s">
        <v>107</v>
      </c>
      <c r="D7" s="334" t="s">
        <v>47</v>
      </c>
      <c r="E7" s="335">
        <v>0</v>
      </c>
      <c r="F7" s="336">
        <v>29</v>
      </c>
      <c r="G7" s="337">
        <v>29</v>
      </c>
      <c r="H7" s="338">
        <v>58</v>
      </c>
      <c r="I7" s="339">
        <v>1</v>
      </c>
      <c r="J7" s="336">
        <v>31</v>
      </c>
      <c r="K7" s="337">
        <v>31</v>
      </c>
      <c r="L7" s="338">
        <v>62</v>
      </c>
      <c r="M7" s="339">
        <v>1</v>
      </c>
      <c r="N7" s="336">
        <v>33</v>
      </c>
      <c r="O7" s="337">
        <v>31</v>
      </c>
      <c r="P7" s="338">
        <v>64</v>
      </c>
      <c r="Q7" s="340">
        <v>1</v>
      </c>
      <c r="R7" s="189"/>
      <c r="S7" s="353">
        <v>2</v>
      </c>
      <c r="T7" s="354"/>
      <c r="U7" s="354"/>
      <c r="V7" s="354"/>
      <c r="W7" s="355"/>
      <c r="X7" s="340">
        <v>1</v>
      </c>
    </row>
    <row r="8" spans="1:24" x14ac:dyDescent="0.2">
      <c r="A8" s="341">
        <v>2</v>
      </c>
      <c r="B8" s="175" t="s">
        <v>125</v>
      </c>
      <c r="C8" s="176" t="s">
        <v>109</v>
      </c>
      <c r="D8" s="177" t="s">
        <v>110</v>
      </c>
      <c r="E8" s="178">
        <v>8</v>
      </c>
      <c r="F8" s="179">
        <v>25</v>
      </c>
      <c r="G8" s="180">
        <v>22</v>
      </c>
      <c r="H8" s="181">
        <v>39</v>
      </c>
      <c r="I8" s="182">
        <v>2</v>
      </c>
      <c r="J8" s="179">
        <v>22</v>
      </c>
      <c r="K8" s="180">
        <v>20</v>
      </c>
      <c r="L8" s="181">
        <v>34</v>
      </c>
      <c r="M8" s="182">
        <v>2</v>
      </c>
      <c r="N8" s="179">
        <v>20</v>
      </c>
      <c r="O8" s="180">
        <v>18</v>
      </c>
      <c r="P8" s="181">
        <v>30</v>
      </c>
      <c r="Q8" s="342">
        <v>2</v>
      </c>
      <c r="R8" s="189"/>
      <c r="S8" s="356">
        <v>1</v>
      </c>
      <c r="T8" s="173"/>
      <c r="U8" s="173"/>
      <c r="V8" s="173"/>
      <c r="W8" s="174"/>
      <c r="X8" s="342">
        <v>2</v>
      </c>
    </row>
    <row r="9" spans="1:24" ht="12.75" thickBot="1" x14ac:dyDescent="0.25">
      <c r="A9" s="343">
        <v>3</v>
      </c>
      <c r="B9" s="344" t="s">
        <v>126</v>
      </c>
      <c r="C9" s="345" t="s">
        <v>108</v>
      </c>
      <c r="D9" s="346" t="s">
        <v>47</v>
      </c>
      <c r="E9" s="347">
        <v>10</v>
      </c>
      <c r="F9" s="348">
        <v>13</v>
      </c>
      <c r="G9" s="349">
        <v>8</v>
      </c>
      <c r="H9" s="350">
        <v>11</v>
      </c>
      <c r="I9" s="351">
        <v>3</v>
      </c>
      <c r="J9" s="348">
        <v>12</v>
      </c>
      <c r="K9" s="349">
        <v>9</v>
      </c>
      <c r="L9" s="350">
        <v>11</v>
      </c>
      <c r="M9" s="351">
        <v>3</v>
      </c>
      <c r="N9" s="348">
        <v>14</v>
      </c>
      <c r="O9" s="349">
        <v>10</v>
      </c>
      <c r="P9" s="350">
        <v>14</v>
      </c>
      <c r="Q9" s="352">
        <v>3</v>
      </c>
      <c r="R9" s="189"/>
      <c r="S9" s="357">
        <v>0</v>
      </c>
      <c r="T9" s="358"/>
      <c r="U9" s="358"/>
      <c r="V9" s="358"/>
      <c r="W9" s="359"/>
      <c r="X9" s="352">
        <v>3</v>
      </c>
    </row>
    <row r="10" spans="1:24" x14ac:dyDescent="0.2">
      <c r="A10" s="183"/>
      <c r="B10" s="184"/>
      <c r="C10" s="185"/>
      <c r="D10" s="185"/>
      <c r="E10" s="186"/>
      <c r="F10" s="187"/>
      <c r="G10" s="188"/>
      <c r="H10" s="189"/>
      <c r="I10" s="189"/>
      <c r="J10" s="187"/>
      <c r="K10" s="188"/>
      <c r="L10" s="189"/>
      <c r="M10" s="189"/>
      <c r="N10" s="187"/>
      <c r="O10" s="188"/>
      <c r="P10" s="189"/>
      <c r="Q10" s="189"/>
      <c r="R10" s="189"/>
      <c r="S10" s="190"/>
      <c r="T10" s="190"/>
      <c r="U10" s="190"/>
      <c r="V10" s="190"/>
      <c r="W10" s="190"/>
      <c r="X10" s="189"/>
    </row>
    <row r="11" spans="1:24" ht="12.75" thickBot="1" x14ac:dyDescent="0.25">
      <c r="A11" s="183"/>
      <c r="B11" s="168" t="s">
        <v>111</v>
      </c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215"/>
      <c r="T11" s="215"/>
      <c r="U11" s="215"/>
      <c r="V11" s="215"/>
      <c r="W11" s="215"/>
      <c r="X11" s="197"/>
    </row>
    <row r="12" spans="1:24" ht="15" customHeight="1" thickBot="1" x14ac:dyDescent="0.25">
      <c r="A12" s="473" t="s">
        <v>2</v>
      </c>
      <c r="B12" s="473" t="s">
        <v>3</v>
      </c>
      <c r="C12" s="476" t="s">
        <v>4</v>
      </c>
      <c r="D12" s="476" t="s">
        <v>5</v>
      </c>
      <c r="E12" s="482" t="s">
        <v>6</v>
      </c>
      <c r="F12" s="498" t="s">
        <v>7</v>
      </c>
      <c r="G12" s="498"/>
      <c r="H12" s="498"/>
      <c r="I12" s="498"/>
      <c r="J12" s="499" t="s">
        <v>8</v>
      </c>
      <c r="K12" s="499"/>
      <c r="L12" s="499"/>
      <c r="M12" s="499"/>
      <c r="N12" s="504" t="s">
        <v>9</v>
      </c>
      <c r="O12" s="504"/>
      <c r="P12" s="504"/>
      <c r="Q12" s="504"/>
      <c r="R12" s="172"/>
      <c r="S12" s="478" t="s">
        <v>10</v>
      </c>
      <c r="T12" s="480" t="s">
        <v>11</v>
      </c>
      <c r="U12" s="480" t="s">
        <v>12</v>
      </c>
      <c r="V12" s="480" t="s">
        <v>13</v>
      </c>
      <c r="W12" s="469" t="s">
        <v>14</v>
      </c>
      <c r="X12" s="471" t="s">
        <v>15</v>
      </c>
    </row>
    <row r="13" spans="1:24" ht="30" thickBot="1" x14ac:dyDescent="0.25">
      <c r="A13" s="474"/>
      <c r="B13" s="475"/>
      <c r="C13" s="477"/>
      <c r="D13" s="477"/>
      <c r="E13" s="482"/>
      <c r="F13" s="206" t="s">
        <v>16</v>
      </c>
      <c r="G13" s="204" t="s">
        <v>17</v>
      </c>
      <c r="H13" s="205" t="s">
        <v>18</v>
      </c>
      <c r="I13" s="171" t="s">
        <v>15</v>
      </c>
      <c r="J13" s="206" t="s">
        <v>16</v>
      </c>
      <c r="K13" s="204" t="s">
        <v>17</v>
      </c>
      <c r="L13" s="205" t="s">
        <v>18</v>
      </c>
      <c r="M13" s="171" t="s">
        <v>15</v>
      </c>
      <c r="N13" s="206" t="s">
        <v>16</v>
      </c>
      <c r="O13" s="204" t="s">
        <v>17</v>
      </c>
      <c r="P13" s="205" t="s">
        <v>18</v>
      </c>
      <c r="Q13" s="171" t="s">
        <v>15</v>
      </c>
      <c r="R13" s="172"/>
      <c r="S13" s="479"/>
      <c r="T13" s="481"/>
      <c r="U13" s="481"/>
      <c r="V13" s="481"/>
      <c r="W13" s="470"/>
      <c r="X13" s="472"/>
    </row>
    <row r="14" spans="1:24" ht="12.75" thickBot="1" x14ac:dyDescent="0.25">
      <c r="A14" s="322">
        <v>1</v>
      </c>
      <c r="B14" s="323" t="s">
        <v>127</v>
      </c>
      <c r="C14" s="324" t="s">
        <v>112</v>
      </c>
      <c r="D14" s="325" t="s">
        <v>110</v>
      </c>
      <c r="E14" s="326">
        <v>3</v>
      </c>
      <c r="F14" s="327">
        <v>28</v>
      </c>
      <c r="G14" s="328">
        <v>24</v>
      </c>
      <c r="H14" s="329">
        <v>49</v>
      </c>
      <c r="I14" s="330">
        <v>1</v>
      </c>
      <c r="J14" s="327">
        <v>23</v>
      </c>
      <c r="K14" s="328">
        <v>22</v>
      </c>
      <c r="L14" s="329">
        <v>42</v>
      </c>
      <c r="M14" s="330">
        <v>1</v>
      </c>
      <c r="N14" s="327">
        <v>27</v>
      </c>
      <c r="O14" s="328">
        <v>25</v>
      </c>
      <c r="P14" s="329">
        <v>49</v>
      </c>
      <c r="Q14" s="331">
        <v>1</v>
      </c>
      <c r="R14" s="189"/>
      <c r="S14" s="360">
        <v>0</v>
      </c>
      <c r="T14" s="361"/>
      <c r="U14" s="361"/>
      <c r="V14" s="361"/>
      <c r="W14" s="362"/>
      <c r="X14" s="331">
        <v>1</v>
      </c>
    </row>
    <row r="15" spans="1:24" x14ac:dyDescent="0.2">
      <c r="A15" s="183"/>
      <c r="B15" s="184"/>
      <c r="C15" s="185"/>
      <c r="D15" s="185"/>
      <c r="E15" s="186"/>
      <c r="F15" s="187"/>
      <c r="G15" s="188"/>
      <c r="H15" s="189"/>
      <c r="I15" s="189"/>
      <c r="J15" s="187"/>
      <c r="K15" s="188"/>
      <c r="L15" s="189"/>
      <c r="M15" s="189"/>
      <c r="N15" s="187"/>
      <c r="O15" s="188"/>
      <c r="P15" s="189"/>
      <c r="Q15" s="189"/>
      <c r="R15" s="189"/>
      <c r="S15" s="190"/>
      <c r="T15" s="190"/>
      <c r="U15" s="190"/>
      <c r="V15" s="190"/>
      <c r="W15" s="190"/>
      <c r="X15" s="189"/>
    </row>
    <row r="16" spans="1:24" ht="12.75" thickBot="1" x14ac:dyDescent="0.25">
      <c r="B16" s="168" t="s">
        <v>42</v>
      </c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5"/>
      <c r="T16" s="215"/>
      <c r="U16" s="215"/>
      <c r="V16" s="215"/>
      <c r="W16" s="215"/>
      <c r="X16" s="216"/>
    </row>
    <row r="17" spans="1:25" ht="12.75" thickBot="1" x14ac:dyDescent="0.25">
      <c r="A17" s="473" t="s">
        <v>2</v>
      </c>
      <c r="B17" s="473" t="s">
        <v>3</v>
      </c>
      <c r="C17" s="476" t="s">
        <v>4</v>
      </c>
      <c r="D17" s="476" t="s">
        <v>5</v>
      </c>
      <c r="E17" s="497" t="s">
        <v>6</v>
      </c>
      <c r="F17" s="510" t="s">
        <v>7</v>
      </c>
      <c r="G17" s="511"/>
      <c r="H17" s="511"/>
      <c r="I17" s="512"/>
      <c r="J17" s="513" t="s">
        <v>8</v>
      </c>
      <c r="K17" s="499"/>
      <c r="L17" s="499"/>
      <c r="M17" s="514"/>
      <c r="N17" s="505" t="s">
        <v>9</v>
      </c>
      <c r="O17" s="506"/>
      <c r="P17" s="506"/>
      <c r="Q17" s="507"/>
      <c r="R17" s="189"/>
      <c r="S17" s="508" t="s">
        <v>10</v>
      </c>
      <c r="T17" s="502" t="s">
        <v>11</v>
      </c>
      <c r="U17" s="502" t="s">
        <v>12</v>
      </c>
      <c r="V17" s="502" t="s">
        <v>13</v>
      </c>
      <c r="W17" s="503" t="s">
        <v>14</v>
      </c>
      <c r="X17" s="500" t="s">
        <v>15</v>
      </c>
      <c r="Y17" s="191"/>
    </row>
    <row r="18" spans="1:25" ht="38.1" customHeight="1" thickBot="1" x14ac:dyDescent="0.25">
      <c r="A18" s="474"/>
      <c r="B18" s="475"/>
      <c r="C18" s="477"/>
      <c r="D18" s="477"/>
      <c r="E18" s="497"/>
      <c r="F18" s="213" t="s">
        <v>16</v>
      </c>
      <c r="G18" s="204" t="s">
        <v>17</v>
      </c>
      <c r="H18" s="205" t="s">
        <v>18</v>
      </c>
      <c r="I18" s="214" t="s">
        <v>15</v>
      </c>
      <c r="J18" s="203" t="s">
        <v>16</v>
      </c>
      <c r="K18" s="204" t="s">
        <v>17</v>
      </c>
      <c r="L18" s="205" t="s">
        <v>18</v>
      </c>
      <c r="M18" s="211" t="s">
        <v>15</v>
      </c>
      <c r="N18" s="213" t="s">
        <v>16</v>
      </c>
      <c r="O18" s="204" t="s">
        <v>17</v>
      </c>
      <c r="P18" s="205" t="s">
        <v>18</v>
      </c>
      <c r="Q18" s="214" t="s">
        <v>15</v>
      </c>
      <c r="R18" s="216"/>
      <c r="S18" s="509"/>
      <c r="T18" s="481"/>
      <c r="U18" s="481"/>
      <c r="V18" s="481"/>
      <c r="W18" s="470"/>
      <c r="X18" s="501"/>
      <c r="Y18" s="191"/>
    </row>
    <row r="19" spans="1:25" x14ac:dyDescent="0.2">
      <c r="A19" s="319">
        <v>1</v>
      </c>
      <c r="B19" s="317" t="s">
        <v>43</v>
      </c>
      <c r="C19" s="209" t="s">
        <v>44</v>
      </c>
      <c r="D19" s="209" t="s">
        <v>19</v>
      </c>
      <c r="E19" s="217">
        <v>1</v>
      </c>
      <c r="F19" s="218">
        <v>39</v>
      </c>
      <c r="G19" s="219">
        <v>42</v>
      </c>
      <c r="H19" s="220">
        <v>80</v>
      </c>
      <c r="I19" s="221">
        <v>1</v>
      </c>
      <c r="J19" s="222">
        <v>41</v>
      </c>
      <c r="K19" s="219">
        <v>42</v>
      </c>
      <c r="L19" s="220">
        <v>82</v>
      </c>
      <c r="M19" s="223">
        <v>1</v>
      </c>
      <c r="N19" s="218">
        <v>40</v>
      </c>
      <c r="O19" s="219">
        <v>42</v>
      </c>
      <c r="P19" s="220">
        <v>81</v>
      </c>
      <c r="Q19" s="221">
        <v>1</v>
      </c>
      <c r="R19" s="216"/>
      <c r="S19" s="224">
        <v>4</v>
      </c>
      <c r="T19" s="225"/>
      <c r="U19" s="225"/>
      <c r="V19" s="225"/>
      <c r="W19" s="225"/>
      <c r="X19" s="221">
        <v>1</v>
      </c>
      <c r="Y19" s="191"/>
    </row>
    <row r="20" spans="1:25" x14ac:dyDescent="0.2">
      <c r="A20" s="320">
        <v>2</v>
      </c>
      <c r="B20" s="318" t="s">
        <v>128</v>
      </c>
      <c r="C20" s="208" t="s">
        <v>115</v>
      </c>
      <c r="D20" s="208" t="s">
        <v>116</v>
      </c>
      <c r="E20" s="226">
        <v>3</v>
      </c>
      <c r="F20" s="227">
        <v>31</v>
      </c>
      <c r="G20" s="228">
        <v>33</v>
      </c>
      <c r="H20" s="207">
        <v>61</v>
      </c>
      <c r="I20" s="229">
        <v>3</v>
      </c>
      <c r="J20" s="230">
        <v>36</v>
      </c>
      <c r="K20" s="228">
        <v>38</v>
      </c>
      <c r="L20" s="207">
        <v>71</v>
      </c>
      <c r="M20" s="231">
        <v>2</v>
      </c>
      <c r="N20" s="227">
        <v>36</v>
      </c>
      <c r="O20" s="228">
        <v>37</v>
      </c>
      <c r="P20" s="207">
        <v>70</v>
      </c>
      <c r="Q20" s="229">
        <v>2</v>
      </c>
      <c r="R20" s="216"/>
      <c r="S20" s="232">
        <v>2.5</v>
      </c>
      <c r="T20" s="233"/>
      <c r="U20" s="233"/>
      <c r="V20" s="233"/>
      <c r="W20" s="233"/>
      <c r="X20" s="229">
        <v>2</v>
      </c>
      <c r="Y20" s="191"/>
    </row>
    <row r="21" spans="1:25" ht="12.75" x14ac:dyDescent="0.2">
      <c r="A21" s="320">
        <v>3</v>
      </c>
      <c r="B21" s="316" t="s">
        <v>129</v>
      </c>
      <c r="C21" s="208" t="s">
        <v>114</v>
      </c>
      <c r="D21" s="208" t="s">
        <v>110</v>
      </c>
      <c r="E21" s="226">
        <v>1</v>
      </c>
      <c r="F21" s="227">
        <v>32</v>
      </c>
      <c r="G21" s="228">
        <v>34</v>
      </c>
      <c r="H21" s="207">
        <v>65</v>
      </c>
      <c r="I21" s="229">
        <v>2</v>
      </c>
      <c r="J21" s="230">
        <v>36</v>
      </c>
      <c r="K21" s="228">
        <v>36</v>
      </c>
      <c r="L21" s="207">
        <v>71</v>
      </c>
      <c r="M21" s="231">
        <v>2</v>
      </c>
      <c r="N21" s="227">
        <v>33</v>
      </c>
      <c r="O21" s="228">
        <v>33</v>
      </c>
      <c r="P21" s="207">
        <v>65</v>
      </c>
      <c r="Q21" s="229">
        <v>3</v>
      </c>
      <c r="R21" s="216"/>
      <c r="S21" s="232">
        <v>2.5</v>
      </c>
      <c r="T21" s="233"/>
      <c r="U21" s="233"/>
      <c r="V21" s="233"/>
      <c r="W21" s="233"/>
      <c r="X21" s="229">
        <v>3</v>
      </c>
      <c r="Y21" s="191"/>
    </row>
    <row r="22" spans="1:25" x14ac:dyDescent="0.2">
      <c r="A22" s="320">
        <v>4</v>
      </c>
      <c r="B22" s="318" t="s">
        <v>45</v>
      </c>
      <c r="C22" s="208" t="s">
        <v>46</v>
      </c>
      <c r="D22" s="208" t="s">
        <v>47</v>
      </c>
      <c r="E22" s="226">
        <v>1</v>
      </c>
      <c r="F22" s="227">
        <v>29</v>
      </c>
      <c r="G22" s="228">
        <v>32</v>
      </c>
      <c r="H22" s="207">
        <v>60</v>
      </c>
      <c r="I22" s="229">
        <v>4</v>
      </c>
      <c r="J22" s="230">
        <v>32</v>
      </c>
      <c r="K22" s="228">
        <v>31</v>
      </c>
      <c r="L22" s="207">
        <v>62</v>
      </c>
      <c r="M22" s="231">
        <v>4</v>
      </c>
      <c r="N22" s="227">
        <v>32</v>
      </c>
      <c r="O22" s="228">
        <v>33</v>
      </c>
      <c r="P22" s="207">
        <v>64</v>
      </c>
      <c r="Q22" s="229">
        <v>4</v>
      </c>
      <c r="R22" s="216"/>
      <c r="S22" s="232">
        <v>1</v>
      </c>
      <c r="T22" s="233"/>
      <c r="U22" s="233"/>
      <c r="V22" s="233"/>
      <c r="W22" s="233"/>
      <c r="X22" s="229">
        <v>4</v>
      </c>
      <c r="Y22" s="191"/>
    </row>
    <row r="23" spans="1:25" ht="12.75" thickBot="1" x14ac:dyDescent="0.25">
      <c r="A23" s="321">
        <v>5</v>
      </c>
      <c r="B23" s="309" t="s">
        <v>130</v>
      </c>
      <c r="C23" s="210" t="s">
        <v>113</v>
      </c>
      <c r="D23" s="210" t="s">
        <v>47</v>
      </c>
      <c r="E23" s="234">
        <v>2</v>
      </c>
      <c r="F23" s="235">
        <v>28</v>
      </c>
      <c r="G23" s="236">
        <v>24</v>
      </c>
      <c r="H23" s="237">
        <v>50</v>
      </c>
      <c r="I23" s="238">
        <v>5</v>
      </c>
      <c r="J23" s="239">
        <v>30</v>
      </c>
      <c r="K23" s="236">
        <v>28</v>
      </c>
      <c r="L23" s="237">
        <v>56</v>
      </c>
      <c r="M23" s="240">
        <v>5</v>
      </c>
      <c r="N23" s="235">
        <v>31</v>
      </c>
      <c r="O23" s="236">
        <v>30</v>
      </c>
      <c r="P23" s="237">
        <v>59</v>
      </c>
      <c r="Q23" s="238">
        <v>5</v>
      </c>
      <c r="R23" s="216"/>
      <c r="S23" s="241">
        <v>0</v>
      </c>
      <c r="T23" s="242"/>
      <c r="U23" s="242"/>
      <c r="V23" s="242"/>
      <c r="W23" s="242"/>
      <c r="X23" s="238">
        <v>5</v>
      </c>
      <c r="Y23" s="191"/>
    </row>
    <row r="24" spans="1:25" x14ac:dyDescent="0.2">
      <c r="A24" s="197"/>
      <c r="B24" s="198"/>
      <c r="E24" s="243"/>
      <c r="F24" s="244"/>
      <c r="G24" s="245"/>
      <c r="H24" s="246"/>
      <c r="I24" s="247"/>
      <c r="J24" s="244"/>
      <c r="K24" s="245"/>
      <c r="L24" s="246"/>
      <c r="M24" s="247"/>
      <c r="N24" s="244"/>
      <c r="O24" s="245"/>
      <c r="P24" s="246"/>
      <c r="Q24" s="247"/>
      <c r="R24" s="246"/>
      <c r="S24" s="216"/>
      <c r="T24" s="216"/>
      <c r="U24" s="216"/>
      <c r="V24" s="216"/>
      <c r="W24" s="216"/>
      <c r="X24" s="247"/>
      <c r="Y24" s="195"/>
    </row>
    <row r="25" spans="1:25" ht="12.75" thickBot="1" x14ac:dyDescent="0.25">
      <c r="B25" s="168" t="s">
        <v>48</v>
      </c>
      <c r="E25" s="216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5" ht="12.75" thickBot="1" x14ac:dyDescent="0.25">
      <c r="A26" s="473" t="s">
        <v>2</v>
      </c>
      <c r="B26" s="473" t="s">
        <v>3</v>
      </c>
      <c r="C26" s="476" t="s">
        <v>4</v>
      </c>
      <c r="D26" s="476" t="s">
        <v>5</v>
      </c>
      <c r="E26" s="482" t="s">
        <v>6</v>
      </c>
      <c r="F26" s="498" t="s">
        <v>7</v>
      </c>
      <c r="G26" s="498"/>
      <c r="H26" s="498"/>
      <c r="I26" s="498"/>
      <c r="J26" s="499" t="s">
        <v>8</v>
      </c>
      <c r="K26" s="499"/>
      <c r="L26" s="499"/>
      <c r="M26" s="499"/>
      <c r="N26" s="504" t="s">
        <v>9</v>
      </c>
      <c r="O26" s="504"/>
      <c r="P26" s="504"/>
      <c r="Q26" s="504"/>
      <c r="R26" s="172"/>
      <c r="S26" s="478" t="s">
        <v>10</v>
      </c>
      <c r="T26" s="480" t="s">
        <v>11</v>
      </c>
      <c r="U26" s="480" t="s">
        <v>12</v>
      </c>
      <c r="V26" s="480" t="s">
        <v>13</v>
      </c>
      <c r="W26" s="469" t="s">
        <v>14</v>
      </c>
      <c r="X26" s="471" t="s">
        <v>15</v>
      </c>
    </row>
    <row r="27" spans="1:25" ht="38.85" customHeight="1" thickBot="1" x14ac:dyDescent="0.25">
      <c r="A27" s="474"/>
      <c r="B27" s="475"/>
      <c r="C27" s="477"/>
      <c r="D27" s="477"/>
      <c r="E27" s="482"/>
      <c r="F27" s="206" t="s">
        <v>16</v>
      </c>
      <c r="G27" s="204" t="s">
        <v>17</v>
      </c>
      <c r="H27" s="205" t="s">
        <v>18</v>
      </c>
      <c r="I27" s="171" t="s">
        <v>15</v>
      </c>
      <c r="J27" s="206" t="s">
        <v>16</v>
      </c>
      <c r="K27" s="204" t="s">
        <v>17</v>
      </c>
      <c r="L27" s="205" t="s">
        <v>18</v>
      </c>
      <c r="M27" s="171" t="s">
        <v>15</v>
      </c>
      <c r="N27" s="206" t="s">
        <v>16</v>
      </c>
      <c r="O27" s="204" t="s">
        <v>17</v>
      </c>
      <c r="P27" s="205" t="s">
        <v>18</v>
      </c>
      <c r="Q27" s="171" t="s">
        <v>15</v>
      </c>
      <c r="R27" s="172"/>
      <c r="S27" s="479"/>
      <c r="T27" s="481"/>
      <c r="U27" s="481"/>
      <c r="V27" s="481"/>
      <c r="W27" s="470"/>
      <c r="X27" s="472"/>
    </row>
    <row r="28" spans="1:25" ht="12.75" thickBot="1" x14ac:dyDescent="0.25">
      <c r="A28" s="322">
        <v>1</v>
      </c>
      <c r="B28" s="323" t="s">
        <v>131</v>
      </c>
      <c r="C28" s="324" t="s">
        <v>117</v>
      </c>
      <c r="D28" s="325" t="s">
        <v>47</v>
      </c>
      <c r="E28" s="326">
        <v>0</v>
      </c>
      <c r="F28" s="327">
        <v>26</v>
      </c>
      <c r="G28" s="328">
        <v>23</v>
      </c>
      <c r="H28" s="329">
        <v>49</v>
      </c>
      <c r="I28" s="330">
        <v>1</v>
      </c>
      <c r="J28" s="327">
        <v>27</v>
      </c>
      <c r="K28" s="328">
        <v>23</v>
      </c>
      <c r="L28" s="329">
        <v>50</v>
      </c>
      <c r="M28" s="330">
        <v>1</v>
      </c>
      <c r="N28" s="327">
        <v>20</v>
      </c>
      <c r="O28" s="328">
        <v>18</v>
      </c>
      <c r="P28" s="329">
        <v>38</v>
      </c>
      <c r="Q28" s="331">
        <v>1</v>
      </c>
      <c r="R28" s="189"/>
      <c r="S28" s="360">
        <v>0</v>
      </c>
      <c r="T28" s="361"/>
      <c r="U28" s="361"/>
      <c r="V28" s="361"/>
      <c r="W28" s="362"/>
      <c r="X28" s="331">
        <v>1</v>
      </c>
    </row>
  </sheetData>
  <mergeCells count="61">
    <mergeCell ref="T26:T27"/>
    <mergeCell ref="U26:U27"/>
    <mergeCell ref="V26:V27"/>
    <mergeCell ref="W26:W27"/>
    <mergeCell ref="X26:X27"/>
    <mergeCell ref="F26:I26"/>
    <mergeCell ref="J26:M26"/>
    <mergeCell ref="N26:Q26"/>
    <mergeCell ref="S26:S27"/>
    <mergeCell ref="N17:Q17"/>
    <mergeCell ref="S17:S18"/>
    <mergeCell ref="F17:I17"/>
    <mergeCell ref="J17:M17"/>
    <mergeCell ref="A26:A27"/>
    <mergeCell ref="B26:B27"/>
    <mergeCell ref="C26:C27"/>
    <mergeCell ref="D26:D27"/>
    <mergeCell ref="E26:E27"/>
    <mergeCell ref="F12:I12"/>
    <mergeCell ref="J12:M12"/>
    <mergeCell ref="X17:X18"/>
    <mergeCell ref="T17:T18"/>
    <mergeCell ref="U17:U18"/>
    <mergeCell ref="V17:V18"/>
    <mergeCell ref="W17:W18"/>
    <mergeCell ref="N12:Q12"/>
    <mergeCell ref="X12:X13"/>
    <mergeCell ref="A17:A18"/>
    <mergeCell ref="B17:B18"/>
    <mergeCell ref="C17:C18"/>
    <mergeCell ref="D17:D18"/>
    <mergeCell ref="E17:E18"/>
    <mergeCell ref="A5:A6"/>
    <mergeCell ref="B5:B6"/>
    <mergeCell ref="C5:C6"/>
    <mergeCell ref="D5:D6"/>
    <mergeCell ref="E5:E6"/>
    <mergeCell ref="V5:V6"/>
    <mergeCell ref="B1:B2"/>
    <mergeCell ref="C1:L2"/>
    <mergeCell ref="F5:I5"/>
    <mergeCell ref="J5:M5"/>
    <mergeCell ref="B3:H3"/>
    <mergeCell ref="I3:J3"/>
    <mergeCell ref="K3:L3"/>
    <mergeCell ref="W5:W6"/>
    <mergeCell ref="X5:X6"/>
    <mergeCell ref="A12:A13"/>
    <mergeCell ref="B12:B13"/>
    <mergeCell ref="C12:C13"/>
    <mergeCell ref="D12:D13"/>
    <mergeCell ref="S12:S13"/>
    <mergeCell ref="T12:T13"/>
    <mergeCell ref="U12:U13"/>
    <mergeCell ref="V12:V13"/>
    <mergeCell ref="W12:W13"/>
    <mergeCell ref="E12:E13"/>
    <mergeCell ref="N5:Q5"/>
    <mergeCell ref="S5:S6"/>
    <mergeCell ref="T5:T6"/>
    <mergeCell ref="U5:U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62D48-2A83-4FC0-9884-E109D6F09A58}">
  <dimension ref="A1:Y16"/>
  <sheetViews>
    <sheetView workbookViewId="0">
      <selection activeCell="B1" sqref="B1:L2"/>
    </sheetView>
  </sheetViews>
  <sheetFormatPr defaultColWidth="9.140625" defaultRowHeight="12" x14ac:dyDescent="0.2"/>
  <cols>
    <col min="1" max="1" width="5.42578125" style="167" customWidth="1"/>
    <col min="2" max="2" width="18.5703125" style="167" customWidth="1"/>
    <col min="3" max="3" width="24.7109375" style="167" customWidth="1"/>
    <col min="4" max="4" width="15.42578125" style="167" customWidth="1"/>
    <col min="5" max="21" width="4" style="167" customWidth="1"/>
    <col min="22" max="23" width="4" style="167" hidden="1" customWidth="1"/>
    <col min="24" max="24" width="4" style="167" customWidth="1"/>
    <col min="25" max="25" width="3.7109375" style="167" customWidth="1"/>
    <col min="26" max="16384" width="9.140625" style="167"/>
  </cols>
  <sheetData>
    <row r="1" spans="1:25" ht="12.75" customHeight="1" x14ac:dyDescent="0.2">
      <c r="B1" s="484">
        <v>45151</v>
      </c>
      <c r="C1" s="486" t="s">
        <v>106</v>
      </c>
      <c r="D1" s="486"/>
      <c r="E1" s="486"/>
      <c r="F1" s="486"/>
      <c r="G1" s="486"/>
      <c r="H1" s="486"/>
      <c r="I1" s="486"/>
      <c r="J1" s="486"/>
      <c r="K1" s="486"/>
      <c r="L1" s="487"/>
    </row>
    <row r="2" spans="1:25" ht="12.75" customHeight="1" thickBot="1" x14ac:dyDescent="0.25">
      <c r="B2" s="485"/>
      <c r="C2" s="488"/>
      <c r="D2" s="488"/>
      <c r="E2" s="488"/>
      <c r="F2" s="488"/>
      <c r="G2" s="488"/>
      <c r="H2" s="488"/>
      <c r="I2" s="488"/>
      <c r="J2" s="488"/>
      <c r="K2" s="488"/>
      <c r="L2" s="489"/>
    </row>
    <row r="3" spans="1:25" ht="12.75" thickBot="1" x14ac:dyDescent="0.25">
      <c r="B3" s="492" t="s">
        <v>0</v>
      </c>
      <c r="C3" s="493"/>
      <c r="D3" s="493"/>
      <c r="E3" s="493"/>
      <c r="F3" s="493"/>
      <c r="G3" s="493"/>
      <c r="H3" s="493"/>
      <c r="I3" s="515"/>
      <c r="J3" s="515"/>
      <c r="K3" s="495">
        <v>60</v>
      </c>
      <c r="L3" s="496"/>
    </row>
    <row r="4" spans="1:25" x14ac:dyDescent="0.2">
      <c r="B4" s="168"/>
    </row>
    <row r="5" spans="1:25" ht="12.75" thickBot="1" x14ac:dyDescent="0.25">
      <c r="B5" s="168" t="s">
        <v>26</v>
      </c>
      <c r="S5" s="169"/>
      <c r="T5" s="169"/>
      <c r="U5" s="169"/>
      <c r="V5" s="169"/>
      <c r="W5" s="169"/>
    </row>
    <row r="6" spans="1:25" ht="12.75" thickBot="1" x14ac:dyDescent="0.25">
      <c r="A6" s="516" t="s">
        <v>2</v>
      </c>
      <c r="B6" s="518" t="s">
        <v>3</v>
      </c>
      <c r="C6" s="520" t="s">
        <v>4</v>
      </c>
      <c r="D6" s="520" t="s">
        <v>5</v>
      </c>
      <c r="E6" s="521" t="s">
        <v>6</v>
      </c>
      <c r="F6" s="522" t="s">
        <v>7</v>
      </c>
      <c r="G6" s="522"/>
      <c r="H6" s="522"/>
      <c r="I6" s="522"/>
      <c r="J6" s="523" t="s">
        <v>8</v>
      </c>
      <c r="K6" s="523"/>
      <c r="L6" s="523"/>
      <c r="M6" s="523"/>
      <c r="N6" s="525" t="s">
        <v>9</v>
      </c>
      <c r="O6" s="525"/>
      <c r="P6" s="525"/>
      <c r="Q6" s="526"/>
      <c r="R6" s="212"/>
      <c r="S6" s="478" t="s">
        <v>10</v>
      </c>
      <c r="T6" s="480" t="s">
        <v>11</v>
      </c>
      <c r="U6" s="480" t="s">
        <v>12</v>
      </c>
      <c r="V6" s="480" t="s">
        <v>13</v>
      </c>
      <c r="W6" s="469" t="s">
        <v>14</v>
      </c>
      <c r="X6" s="471" t="s">
        <v>15</v>
      </c>
      <c r="Y6" s="191"/>
    </row>
    <row r="7" spans="1:25" ht="41.45" customHeight="1" thickBot="1" x14ac:dyDescent="0.25">
      <c r="A7" s="517"/>
      <c r="B7" s="519"/>
      <c r="C7" s="477"/>
      <c r="D7" s="477"/>
      <c r="E7" s="482"/>
      <c r="F7" s="206" t="s">
        <v>16</v>
      </c>
      <c r="G7" s="204" t="s">
        <v>17</v>
      </c>
      <c r="H7" s="205" t="s">
        <v>18</v>
      </c>
      <c r="I7" s="171" t="s">
        <v>15</v>
      </c>
      <c r="J7" s="206" t="s">
        <v>16</v>
      </c>
      <c r="K7" s="204" t="s">
        <v>17</v>
      </c>
      <c r="L7" s="205" t="s">
        <v>18</v>
      </c>
      <c r="M7" s="171" t="s">
        <v>15</v>
      </c>
      <c r="N7" s="206" t="s">
        <v>16</v>
      </c>
      <c r="O7" s="204" t="s">
        <v>17</v>
      </c>
      <c r="P7" s="205" t="s">
        <v>18</v>
      </c>
      <c r="Q7" s="214" t="s">
        <v>15</v>
      </c>
      <c r="R7" s="212"/>
      <c r="S7" s="527"/>
      <c r="T7" s="528"/>
      <c r="U7" s="528"/>
      <c r="V7" s="528"/>
      <c r="W7" s="529"/>
      <c r="X7" s="524"/>
      <c r="Y7" s="191"/>
    </row>
    <row r="8" spans="1:25" x14ac:dyDescent="0.2">
      <c r="A8" s="251">
        <v>1</v>
      </c>
      <c r="B8" s="252" t="s">
        <v>27</v>
      </c>
      <c r="C8" s="253" t="s">
        <v>28</v>
      </c>
      <c r="D8" s="254" t="s">
        <v>19</v>
      </c>
      <c r="E8" s="255">
        <v>0</v>
      </c>
      <c r="F8" s="256">
        <v>44</v>
      </c>
      <c r="G8" s="257">
        <v>46</v>
      </c>
      <c r="H8" s="258">
        <v>90</v>
      </c>
      <c r="I8" s="259">
        <v>1</v>
      </c>
      <c r="J8" s="256">
        <v>42</v>
      </c>
      <c r="K8" s="257">
        <v>42</v>
      </c>
      <c r="L8" s="258">
        <v>84</v>
      </c>
      <c r="M8" s="259">
        <v>2</v>
      </c>
      <c r="N8" s="256">
        <v>45</v>
      </c>
      <c r="O8" s="257">
        <v>45</v>
      </c>
      <c r="P8" s="258">
        <v>90</v>
      </c>
      <c r="Q8" s="260">
        <v>1</v>
      </c>
      <c r="R8" s="261"/>
      <c r="S8" s="192">
        <v>7</v>
      </c>
      <c r="T8" s="193" t="s">
        <v>20</v>
      </c>
      <c r="U8" s="193" t="s">
        <v>20</v>
      </c>
      <c r="V8" s="193"/>
      <c r="W8" s="194"/>
      <c r="X8" s="196">
        <v>1</v>
      </c>
      <c r="Y8" s="195"/>
    </row>
    <row r="9" spans="1:25" x14ac:dyDescent="0.2">
      <c r="A9" s="262">
        <v>2</v>
      </c>
      <c r="B9" s="263" t="s">
        <v>31</v>
      </c>
      <c r="C9" s="264" t="s">
        <v>32</v>
      </c>
      <c r="D9" s="265" t="s">
        <v>19</v>
      </c>
      <c r="E9" s="266">
        <v>0</v>
      </c>
      <c r="F9" s="267">
        <v>42</v>
      </c>
      <c r="G9" s="268">
        <v>45</v>
      </c>
      <c r="H9" s="269">
        <v>87</v>
      </c>
      <c r="I9" s="270">
        <v>2</v>
      </c>
      <c r="J9" s="267">
        <v>43</v>
      </c>
      <c r="K9" s="268">
        <v>44</v>
      </c>
      <c r="L9" s="269">
        <v>87</v>
      </c>
      <c r="M9" s="270">
        <v>1</v>
      </c>
      <c r="N9" s="267">
        <v>43</v>
      </c>
      <c r="O9" s="268">
        <v>45</v>
      </c>
      <c r="P9" s="269">
        <v>88</v>
      </c>
      <c r="Q9" s="271">
        <v>2</v>
      </c>
      <c r="R9" s="261"/>
      <c r="S9" s="192">
        <v>6</v>
      </c>
      <c r="T9" s="193" t="s">
        <v>20</v>
      </c>
      <c r="U9" s="193" t="s">
        <v>20</v>
      </c>
      <c r="V9" s="193"/>
      <c r="W9" s="194"/>
      <c r="X9" s="196">
        <v>2</v>
      </c>
      <c r="Y9" s="195"/>
    </row>
    <row r="10" spans="1:25" x14ac:dyDescent="0.2">
      <c r="A10" s="262">
        <v>3</v>
      </c>
      <c r="B10" s="263" t="s">
        <v>35</v>
      </c>
      <c r="C10" s="264" t="s">
        <v>36</v>
      </c>
      <c r="D10" s="265" t="s">
        <v>23</v>
      </c>
      <c r="E10" s="266">
        <v>3</v>
      </c>
      <c r="F10" s="267">
        <v>42</v>
      </c>
      <c r="G10" s="268">
        <v>45</v>
      </c>
      <c r="H10" s="269">
        <v>84</v>
      </c>
      <c r="I10" s="270">
        <v>3</v>
      </c>
      <c r="J10" s="267">
        <v>41</v>
      </c>
      <c r="K10" s="268">
        <v>42</v>
      </c>
      <c r="L10" s="269">
        <v>80</v>
      </c>
      <c r="M10" s="270">
        <v>3</v>
      </c>
      <c r="N10" s="267">
        <v>43</v>
      </c>
      <c r="O10" s="268">
        <v>44</v>
      </c>
      <c r="P10" s="269">
        <v>84</v>
      </c>
      <c r="Q10" s="271">
        <v>3</v>
      </c>
      <c r="R10" s="261"/>
      <c r="S10" s="192">
        <v>5</v>
      </c>
      <c r="T10" s="193" t="s">
        <v>20</v>
      </c>
      <c r="U10" s="193" t="s">
        <v>20</v>
      </c>
      <c r="V10" s="193"/>
      <c r="W10" s="194"/>
      <c r="X10" s="196">
        <v>3</v>
      </c>
      <c r="Y10" s="195"/>
    </row>
    <row r="11" spans="1:25" x14ac:dyDescent="0.2">
      <c r="A11" s="262">
        <v>4</v>
      </c>
      <c r="B11" s="263" t="s">
        <v>33</v>
      </c>
      <c r="C11" s="264" t="s">
        <v>34</v>
      </c>
      <c r="D11" s="265" t="s">
        <v>23</v>
      </c>
      <c r="E11" s="266">
        <v>2</v>
      </c>
      <c r="F11" s="267">
        <v>39</v>
      </c>
      <c r="G11" s="268">
        <v>41</v>
      </c>
      <c r="H11" s="269">
        <v>78</v>
      </c>
      <c r="I11" s="270">
        <v>4</v>
      </c>
      <c r="J11" s="267">
        <v>39</v>
      </c>
      <c r="K11" s="268">
        <v>41</v>
      </c>
      <c r="L11" s="269">
        <v>78</v>
      </c>
      <c r="M11" s="270">
        <v>4</v>
      </c>
      <c r="N11" s="267">
        <v>40</v>
      </c>
      <c r="O11" s="268">
        <v>42</v>
      </c>
      <c r="P11" s="269">
        <v>80</v>
      </c>
      <c r="Q11" s="271">
        <v>4</v>
      </c>
      <c r="R11" s="261"/>
      <c r="S11" s="192">
        <v>4</v>
      </c>
      <c r="T11" s="193" t="s">
        <v>20</v>
      </c>
      <c r="U11" s="193" t="s">
        <v>20</v>
      </c>
      <c r="V11" s="193"/>
      <c r="W11" s="194"/>
      <c r="X11" s="196">
        <v>4</v>
      </c>
      <c r="Y11" s="195"/>
    </row>
    <row r="12" spans="1:25" x14ac:dyDescent="0.2">
      <c r="A12" s="262">
        <v>5</v>
      </c>
      <c r="B12" s="263" t="s">
        <v>29</v>
      </c>
      <c r="C12" s="264" t="s">
        <v>30</v>
      </c>
      <c r="D12" s="265" t="s">
        <v>23</v>
      </c>
      <c r="E12" s="266">
        <v>6</v>
      </c>
      <c r="F12" s="267">
        <v>39</v>
      </c>
      <c r="G12" s="268">
        <v>40</v>
      </c>
      <c r="H12" s="269">
        <v>73</v>
      </c>
      <c r="I12" s="270">
        <v>5</v>
      </c>
      <c r="J12" s="267">
        <v>38</v>
      </c>
      <c r="K12" s="268">
        <v>41</v>
      </c>
      <c r="L12" s="269">
        <v>73</v>
      </c>
      <c r="M12" s="270">
        <v>5</v>
      </c>
      <c r="N12" s="267">
        <v>38</v>
      </c>
      <c r="O12" s="268">
        <v>40</v>
      </c>
      <c r="P12" s="269">
        <v>72</v>
      </c>
      <c r="Q12" s="271">
        <v>5</v>
      </c>
      <c r="R12" s="261"/>
      <c r="S12" s="192">
        <v>3</v>
      </c>
      <c r="T12" s="193" t="s">
        <v>20</v>
      </c>
      <c r="U12" s="193" t="s">
        <v>20</v>
      </c>
      <c r="V12" s="193"/>
      <c r="W12" s="194"/>
      <c r="X12" s="196">
        <v>5</v>
      </c>
      <c r="Y12" s="195"/>
    </row>
    <row r="13" spans="1:25" x14ac:dyDescent="0.2">
      <c r="A13" s="262">
        <v>6</v>
      </c>
      <c r="B13" s="263" t="s">
        <v>37</v>
      </c>
      <c r="C13" s="264" t="s">
        <v>38</v>
      </c>
      <c r="D13" s="265" t="s">
        <v>23</v>
      </c>
      <c r="E13" s="266">
        <v>5</v>
      </c>
      <c r="F13" s="267">
        <v>38</v>
      </c>
      <c r="G13" s="268">
        <v>40</v>
      </c>
      <c r="H13" s="269">
        <v>73</v>
      </c>
      <c r="I13" s="270">
        <v>5</v>
      </c>
      <c r="J13" s="267">
        <v>38</v>
      </c>
      <c r="K13" s="268">
        <v>38</v>
      </c>
      <c r="L13" s="269">
        <v>71</v>
      </c>
      <c r="M13" s="270">
        <v>6</v>
      </c>
      <c r="N13" s="267">
        <v>36</v>
      </c>
      <c r="O13" s="268">
        <v>37</v>
      </c>
      <c r="P13" s="269">
        <v>68</v>
      </c>
      <c r="Q13" s="271">
        <v>7</v>
      </c>
      <c r="R13" s="261"/>
      <c r="S13" s="192">
        <v>1.5</v>
      </c>
      <c r="T13" s="193">
        <v>1.5</v>
      </c>
      <c r="U13" s="193">
        <v>112</v>
      </c>
      <c r="V13" s="193"/>
      <c r="W13" s="194"/>
      <c r="X13" s="272">
        <v>6</v>
      </c>
      <c r="Y13" s="195"/>
    </row>
    <row r="14" spans="1:25" x14ac:dyDescent="0.2">
      <c r="A14" s="262">
        <v>7</v>
      </c>
      <c r="B14" s="263" t="s">
        <v>132</v>
      </c>
      <c r="C14" s="264" t="s">
        <v>118</v>
      </c>
      <c r="D14" s="265" t="s">
        <v>19</v>
      </c>
      <c r="E14" s="266">
        <v>3</v>
      </c>
      <c r="F14" s="267">
        <v>37</v>
      </c>
      <c r="G14" s="268">
        <v>39</v>
      </c>
      <c r="H14" s="269">
        <v>73</v>
      </c>
      <c r="I14" s="270">
        <v>5</v>
      </c>
      <c r="J14" s="267">
        <v>33</v>
      </c>
      <c r="K14" s="268">
        <v>34</v>
      </c>
      <c r="L14" s="269">
        <v>64</v>
      </c>
      <c r="M14" s="270">
        <v>7</v>
      </c>
      <c r="N14" s="267">
        <v>36</v>
      </c>
      <c r="O14" s="268">
        <v>37</v>
      </c>
      <c r="P14" s="269">
        <v>70</v>
      </c>
      <c r="Q14" s="271">
        <v>6</v>
      </c>
      <c r="R14" s="261"/>
      <c r="S14" s="192">
        <v>1.5</v>
      </c>
      <c r="T14" s="193">
        <v>1.5</v>
      </c>
      <c r="U14" s="193">
        <v>106</v>
      </c>
      <c r="V14" s="193"/>
      <c r="W14" s="194"/>
      <c r="X14" s="273">
        <v>7</v>
      </c>
      <c r="Y14" s="195"/>
    </row>
    <row r="15" spans="1:25" ht="12.75" thickBot="1" x14ac:dyDescent="0.25">
      <c r="A15" s="274">
        <v>8</v>
      </c>
      <c r="B15" s="275" t="s">
        <v>39</v>
      </c>
      <c r="C15" s="276" t="s">
        <v>40</v>
      </c>
      <c r="D15" s="277" t="s">
        <v>47</v>
      </c>
      <c r="E15" s="278">
        <v>3</v>
      </c>
      <c r="F15" s="279">
        <v>27</v>
      </c>
      <c r="G15" s="280">
        <v>29</v>
      </c>
      <c r="H15" s="281">
        <v>53</v>
      </c>
      <c r="I15" s="282">
        <v>8</v>
      </c>
      <c r="J15" s="279">
        <v>29</v>
      </c>
      <c r="K15" s="280">
        <v>29</v>
      </c>
      <c r="L15" s="281">
        <v>55</v>
      </c>
      <c r="M15" s="282">
        <v>8</v>
      </c>
      <c r="N15" s="279">
        <v>29</v>
      </c>
      <c r="O15" s="280">
        <v>29</v>
      </c>
      <c r="P15" s="281">
        <v>55</v>
      </c>
      <c r="Q15" s="283">
        <v>8</v>
      </c>
      <c r="R15" s="261"/>
      <c r="S15" s="192">
        <v>0</v>
      </c>
      <c r="T15" s="193" t="s">
        <v>20</v>
      </c>
      <c r="U15" s="193" t="s">
        <v>20</v>
      </c>
      <c r="V15" s="193"/>
      <c r="W15" s="194"/>
      <c r="X15" s="196">
        <v>8</v>
      </c>
      <c r="Y15" s="195"/>
    </row>
    <row r="16" spans="1:25" x14ac:dyDescent="0.2">
      <c r="A16" s="197"/>
      <c r="B16" s="198"/>
      <c r="E16" s="199"/>
      <c r="F16" s="200"/>
      <c r="G16" s="201"/>
      <c r="H16" s="168"/>
      <c r="I16" s="202"/>
      <c r="J16" s="200"/>
      <c r="K16" s="201"/>
      <c r="L16" s="168"/>
      <c r="M16" s="202"/>
      <c r="N16" s="200"/>
      <c r="O16" s="201"/>
      <c r="P16" s="168"/>
      <c r="Q16" s="202"/>
      <c r="R16" s="168"/>
      <c r="S16" s="197"/>
      <c r="T16" s="197"/>
      <c r="U16" s="197"/>
      <c r="V16" s="197"/>
      <c r="W16" s="197"/>
      <c r="X16" s="202"/>
      <c r="Y16" s="195"/>
    </row>
  </sheetData>
  <mergeCells count="19">
    <mergeCell ref="F6:I6"/>
    <mergeCell ref="J6:M6"/>
    <mergeCell ref="X6:X7"/>
    <mergeCell ref="N6:Q6"/>
    <mergeCell ref="S6:S7"/>
    <mergeCell ref="T6:T7"/>
    <mergeCell ref="U6:U7"/>
    <mergeCell ref="V6:V7"/>
    <mergeCell ref="W6:W7"/>
    <mergeCell ref="A6:A7"/>
    <mergeCell ref="B6:B7"/>
    <mergeCell ref="C6:C7"/>
    <mergeCell ref="D6:D7"/>
    <mergeCell ref="E6:E7"/>
    <mergeCell ref="B1:B2"/>
    <mergeCell ref="C1:L2"/>
    <mergeCell ref="B3:H3"/>
    <mergeCell ref="I3:J3"/>
    <mergeCell ref="K3:L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97115-AE9B-4488-A517-C7F4A00042D5}">
  <dimension ref="A1:X9"/>
  <sheetViews>
    <sheetView workbookViewId="0">
      <selection activeCell="B1" sqref="B1:L2"/>
    </sheetView>
  </sheetViews>
  <sheetFormatPr defaultColWidth="9.140625" defaultRowHeight="12" x14ac:dyDescent="0.2"/>
  <cols>
    <col min="1" max="1" width="5.42578125" style="167" customWidth="1"/>
    <col min="2" max="2" width="18.5703125" style="167" customWidth="1"/>
    <col min="3" max="3" width="24.7109375" style="167" customWidth="1"/>
    <col min="4" max="4" width="15.42578125" style="167" customWidth="1"/>
    <col min="5" max="21" width="4" style="167" customWidth="1"/>
    <col min="22" max="23" width="4" style="167" hidden="1" customWidth="1"/>
    <col min="24" max="24" width="4" style="167" customWidth="1"/>
    <col min="25" max="25" width="3.7109375" style="167" customWidth="1"/>
    <col min="26" max="16384" width="9.140625" style="167"/>
  </cols>
  <sheetData>
    <row r="1" spans="1:24" ht="12.75" customHeight="1" x14ac:dyDescent="0.2">
      <c r="B1" s="484">
        <v>45151</v>
      </c>
      <c r="C1" s="486" t="s">
        <v>106</v>
      </c>
      <c r="D1" s="486"/>
      <c r="E1" s="486"/>
      <c r="F1" s="486"/>
      <c r="G1" s="486"/>
      <c r="H1" s="486"/>
      <c r="I1" s="486"/>
      <c r="J1" s="486"/>
      <c r="K1" s="486"/>
      <c r="L1" s="487"/>
    </row>
    <row r="2" spans="1:24" ht="12.75" customHeight="1" thickBot="1" x14ac:dyDescent="0.25">
      <c r="B2" s="485"/>
      <c r="C2" s="488"/>
      <c r="D2" s="488"/>
      <c r="E2" s="488"/>
      <c r="F2" s="488"/>
      <c r="G2" s="488"/>
      <c r="H2" s="488"/>
      <c r="I2" s="488"/>
      <c r="J2" s="488"/>
      <c r="K2" s="488"/>
      <c r="L2" s="489"/>
    </row>
    <row r="3" spans="1:24" ht="12.75" thickBot="1" x14ac:dyDescent="0.25">
      <c r="B3" s="492" t="s">
        <v>0</v>
      </c>
      <c r="C3" s="493"/>
      <c r="D3" s="493"/>
      <c r="E3" s="493"/>
      <c r="F3" s="493"/>
      <c r="G3" s="493"/>
      <c r="H3" s="493"/>
      <c r="I3" s="515"/>
      <c r="J3" s="515"/>
      <c r="K3" s="495">
        <v>80</v>
      </c>
      <c r="L3" s="496"/>
    </row>
    <row r="4" spans="1:24" x14ac:dyDescent="0.2">
      <c r="B4" s="168"/>
    </row>
    <row r="5" spans="1:24" ht="12.75" thickBot="1" x14ac:dyDescent="0.25">
      <c r="B5" s="168" t="s">
        <v>119</v>
      </c>
    </row>
    <row r="6" spans="1:24" ht="12.75" thickBot="1" x14ac:dyDescent="0.25">
      <c r="A6" s="518" t="s">
        <v>2</v>
      </c>
      <c r="B6" s="531" t="s">
        <v>3</v>
      </c>
      <c r="C6" s="520" t="s">
        <v>4</v>
      </c>
      <c r="D6" s="520" t="s">
        <v>5</v>
      </c>
      <c r="E6" s="521" t="s">
        <v>6</v>
      </c>
      <c r="F6" s="522" t="s">
        <v>7</v>
      </c>
      <c r="G6" s="522"/>
      <c r="H6" s="522"/>
      <c r="I6" s="522"/>
      <c r="J6" s="523" t="s">
        <v>8</v>
      </c>
      <c r="K6" s="523"/>
      <c r="L6" s="523"/>
      <c r="M6" s="523"/>
      <c r="N6" s="525" t="s">
        <v>9</v>
      </c>
      <c r="O6" s="525"/>
      <c r="P6" s="525"/>
      <c r="Q6" s="526"/>
      <c r="R6" s="212"/>
      <c r="S6" s="478" t="s">
        <v>10</v>
      </c>
      <c r="T6" s="480" t="s">
        <v>11</v>
      </c>
      <c r="U6" s="480" t="s">
        <v>12</v>
      </c>
      <c r="V6" s="480" t="s">
        <v>13</v>
      </c>
      <c r="W6" s="469" t="s">
        <v>14</v>
      </c>
      <c r="X6" s="471" t="s">
        <v>15</v>
      </c>
    </row>
    <row r="7" spans="1:24" ht="40.15" customHeight="1" thickBot="1" x14ac:dyDescent="0.25">
      <c r="A7" s="530"/>
      <c r="B7" s="532"/>
      <c r="C7" s="533"/>
      <c r="D7" s="533"/>
      <c r="E7" s="534"/>
      <c r="F7" s="206" t="s">
        <v>16</v>
      </c>
      <c r="G7" s="204" t="s">
        <v>17</v>
      </c>
      <c r="H7" s="205" t="s">
        <v>18</v>
      </c>
      <c r="I7" s="171" t="s">
        <v>15</v>
      </c>
      <c r="J7" s="206" t="s">
        <v>16</v>
      </c>
      <c r="K7" s="204" t="s">
        <v>17</v>
      </c>
      <c r="L7" s="205" t="s">
        <v>18</v>
      </c>
      <c r="M7" s="171" t="s">
        <v>15</v>
      </c>
      <c r="N7" s="206" t="s">
        <v>16</v>
      </c>
      <c r="O7" s="204" t="s">
        <v>17</v>
      </c>
      <c r="P7" s="205" t="s">
        <v>18</v>
      </c>
      <c r="Q7" s="214" t="s">
        <v>15</v>
      </c>
      <c r="R7" s="212"/>
      <c r="S7" s="479"/>
      <c r="T7" s="481"/>
      <c r="U7" s="481"/>
      <c r="V7" s="481"/>
      <c r="W7" s="470"/>
      <c r="X7" s="472"/>
    </row>
    <row r="8" spans="1:24" x14ac:dyDescent="0.2">
      <c r="A8" s="284">
        <v>1</v>
      </c>
      <c r="B8" s="225" t="s">
        <v>21</v>
      </c>
      <c r="C8" s="285" t="s">
        <v>22</v>
      </c>
      <c r="D8" s="286" t="s">
        <v>23</v>
      </c>
      <c r="E8" s="287">
        <v>1</v>
      </c>
      <c r="F8" s="256">
        <v>42</v>
      </c>
      <c r="G8" s="257">
        <v>45</v>
      </c>
      <c r="H8" s="258">
        <v>86</v>
      </c>
      <c r="I8" s="259">
        <v>1</v>
      </c>
      <c r="J8" s="256">
        <v>41</v>
      </c>
      <c r="K8" s="257">
        <v>42</v>
      </c>
      <c r="L8" s="258">
        <v>82</v>
      </c>
      <c r="M8" s="259">
        <v>1</v>
      </c>
      <c r="N8" s="256">
        <v>41</v>
      </c>
      <c r="O8" s="257">
        <v>44</v>
      </c>
      <c r="P8" s="258">
        <v>84</v>
      </c>
      <c r="Q8" s="260">
        <v>1</v>
      </c>
      <c r="R8" s="212"/>
      <c r="S8" s="288">
        <v>1</v>
      </c>
      <c r="T8" s="249"/>
      <c r="U8" s="249"/>
      <c r="V8" s="249"/>
      <c r="W8" s="250"/>
      <c r="X8" s="289">
        <v>1</v>
      </c>
    </row>
    <row r="9" spans="1:24" ht="12.75" thickBot="1" x14ac:dyDescent="0.25">
      <c r="A9" s="290">
        <v>2</v>
      </c>
      <c r="B9" s="291" t="s">
        <v>24</v>
      </c>
      <c r="C9" s="292" t="s">
        <v>25</v>
      </c>
      <c r="D9" s="293" t="s">
        <v>23</v>
      </c>
      <c r="E9" s="294">
        <v>2</v>
      </c>
      <c r="F9" s="279">
        <v>29</v>
      </c>
      <c r="G9" s="280">
        <v>26</v>
      </c>
      <c r="H9" s="281">
        <v>53</v>
      </c>
      <c r="I9" s="282">
        <v>2</v>
      </c>
      <c r="J9" s="279">
        <v>29</v>
      </c>
      <c r="K9" s="280">
        <v>28</v>
      </c>
      <c r="L9" s="281">
        <v>55</v>
      </c>
      <c r="M9" s="282">
        <v>2</v>
      </c>
      <c r="N9" s="279">
        <v>27</v>
      </c>
      <c r="O9" s="280">
        <v>24</v>
      </c>
      <c r="P9" s="281">
        <v>49</v>
      </c>
      <c r="Q9" s="283">
        <v>2</v>
      </c>
      <c r="R9" s="261"/>
      <c r="S9" s="295">
        <v>0</v>
      </c>
      <c r="T9" s="296"/>
      <c r="U9" s="296"/>
      <c r="V9" s="296"/>
      <c r="W9" s="297"/>
      <c r="X9" s="298">
        <v>2</v>
      </c>
    </row>
  </sheetData>
  <mergeCells count="19">
    <mergeCell ref="X6:X7"/>
    <mergeCell ref="N6:Q6"/>
    <mergeCell ref="S6:S7"/>
    <mergeCell ref="T6:T7"/>
    <mergeCell ref="U6:U7"/>
    <mergeCell ref="V6:V7"/>
    <mergeCell ref="W6:W7"/>
    <mergeCell ref="B1:B2"/>
    <mergeCell ref="C1:L2"/>
    <mergeCell ref="A6:A7"/>
    <mergeCell ref="B6:B7"/>
    <mergeCell ref="C6:C7"/>
    <mergeCell ref="D6:D7"/>
    <mergeCell ref="E6:E7"/>
    <mergeCell ref="F6:I6"/>
    <mergeCell ref="J6:M6"/>
    <mergeCell ref="B3:H3"/>
    <mergeCell ref="I3:J3"/>
    <mergeCell ref="K3:L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29AA8-949C-470B-912A-008D8B9BCC00}">
  <dimension ref="A1:X9"/>
  <sheetViews>
    <sheetView tabSelected="1" workbookViewId="0">
      <selection activeCell="B1" sqref="B1:L2"/>
    </sheetView>
  </sheetViews>
  <sheetFormatPr defaultColWidth="9.140625" defaultRowHeight="12" x14ac:dyDescent="0.2"/>
  <cols>
    <col min="1" max="1" width="5.42578125" style="167" customWidth="1"/>
    <col min="2" max="2" width="18.5703125" style="167" customWidth="1"/>
    <col min="3" max="3" width="24.7109375" style="167" customWidth="1"/>
    <col min="4" max="4" width="15.42578125" style="167" customWidth="1"/>
    <col min="5" max="21" width="4" style="167" customWidth="1"/>
    <col min="22" max="23" width="4" style="167" hidden="1" customWidth="1"/>
    <col min="24" max="24" width="4" style="167" customWidth="1"/>
    <col min="25" max="25" width="3.7109375" style="167" customWidth="1"/>
    <col min="26" max="16384" width="9.140625" style="167"/>
  </cols>
  <sheetData>
    <row r="1" spans="1:24" ht="12.75" customHeight="1" x14ac:dyDescent="0.2">
      <c r="B1" s="484">
        <v>45151</v>
      </c>
      <c r="C1" s="486" t="s">
        <v>106</v>
      </c>
      <c r="D1" s="486"/>
      <c r="E1" s="486"/>
      <c r="F1" s="486"/>
      <c r="G1" s="486"/>
      <c r="H1" s="486"/>
      <c r="I1" s="486"/>
      <c r="J1" s="486"/>
      <c r="K1" s="486"/>
      <c r="L1" s="487"/>
    </row>
    <row r="2" spans="1:24" ht="12.75" customHeight="1" thickBot="1" x14ac:dyDescent="0.25">
      <c r="B2" s="485"/>
      <c r="C2" s="488"/>
      <c r="D2" s="488"/>
      <c r="E2" s="488"/>
      <c r="F2" s="488"/>
      <c r="G2" s="488"/>
      <c r="H2" s="488"/>
      <c r="I2" s="488"/>
      <c r="J2" s="488"/>
      <c r="K2" s="488"/>
      <c r="L2" s="489"/>
    </row>
    <row r="3" spans="1:24" ht="12.75" thickBot="1" x14ac:dyDescent="0.25">
      <c r="B3" s="492" t="s">
        <v>0</v>
      </c>
      <c r="C3" s="493"/>
      <c r="D3" s="493"/>
      <c r="E3" s="493"/>
      <c r="F3" s="493"/>
      <c r="G3" s="493"/>
      <c r="H3" s="493"/>
      <c r="I3" s="515"/>
      <c r="J3" s="515"/>
      <c r="K3" s="495">
        <v>100</v>
      </c>
      <c r="L3" s="496"/>
    </row>
    <row r="4" spans="1:24" x14ac:dyDescent="0.2">
      <c r="B4" s="168"/>
    </row>
    <row r="5" spans="1:24" ht="12.75" thickBot="1" x14ac:dyDescent="0.25">
      <c r="B5" s="168" t="s">
        <v>120</v>
      </c>
    </row>
    <row r="6" spans="1:24" ht="12.75" thickBot="1" x14ac:dyDescent="0.25">
      <c r="A6" s="518" t="s">
        <v>2</v>
      </c>
      <c r="B6" s="531" t="s">
        <v>3</v>
      </c>
      <c r="C6" s="520" t="s">
        <v>4</v>
      </c>
      <c r="D6" s="520" t="s">
        <v>5</v>
      </c>
      <c r="E6" s="521" t="s">
        <v>6</v>
      </c>
      <c r="F6" s="522" t="s">
        <v>7</v>
      </c>
      <c r="G6" s="522"/>
      <c r="H6" s="522"/>
      <c r="I6" s="522"/>
      <c r="J6" s="523" t="s">
        <v>8</v>
      </c>
      <c r="K6" s="523"/>
      <c r="L6" s="523"/>
      <c r="M6" s="523"/>
      <c r="N6" s="525" t="s">
        <v>9</v>
      </c>
      <c r="O6" s="525"/>
      <c r="P6" s="525"/>
      <c r="Q6" s="526"/>
      <c r="R6" s="212"/>
      <c r="S6" s="478" t="s">
        <v>10</v>
      </c>
      <c r="T6" s="480" t="s">
        <v>11</v>
      </c>
      <c r="U6" s="480" t="s">
        <v>12</v>
      </c>
      <c r="V6" s="480" t="s">
        <v>13</v>
      </c>
      <c r="W6" s="469" t="s">
        <v>14</v>
      </c>
      <c r="X6" s="471" t="s">
        <v>15</v>
      </c>
    </row>
    <row r="7" spans="1:24" ht="42.75" customHeight="1" thickBot="1" x14ac:dyDescent="0.25">
      <c r="A7" s="535"/>
      <c r="B7" s="475"/>
      <c r="C7" s="477"/>
      <c r="D7" s="477"/>
      <c r="E7" s="482"/>
      <c r="F7" s="206" t="s">
        <v>16</v>
      </c>
      <c r="G7" s="204" t="s">
        <v>17</v>
      </c>
      <c r="H7" s="205" t="s">
        <v>18</v>
      </c>
      <c r="I7" s="171" t="s">
        <v>15</v>
      </c>
      <c r="J7" s="206" t="s">
        <v>16</v>
      </c>
      <c r="K7" s="204" t="s">
        <v>17</v>
      </c>
      <c r="L7" s="205" t="s">
        <v>18</v>
      </c>
      <c r="M7" s="171" t="s">
        <v>15</v>
      </c>
      <c r="N7" s="206" t="s">
        <v>16</v>
      </c>
      <c r="O7" s="204" t="s">
        <v>17</v>
      </c>
      <c r="P7" s="205" t="s">
        <v>18</v>
      </c>
      <c r="Q7" s="214" t="s">
        <v>15</v>
      </c>
      <c r="R7" s="212"/>
      <c r="S7" s="479"/>
      <c r="T7" s="481"/>
      <c r="U7" s="481"/>
      <c r="V7" s="481"/>
      <c r="W7" s="470"/>
      <c r="X7" s="472"/>
    </row>
    <row r="8" spans="1:24" x14ac:dyDescent="0.2">
      <c r="A8" s="310">
        <v>1</v>
      </c>
      <c r="B8" s="308" t="s">
        <v>134</v>
      </c>
      <c r="C8" s="285" t="s">
        <v>122</v>
      </c>
      <c r="D8" s="286" t="s">
        <v>123</v>
      </c>
      <c r="E8" s="255">
        <v>1</v>
      </c>
      <c r="F8" s="305">
        <v>49</v>
      </c>
      <c r="G8" s="257">
        <v>49</v>
      </c>
      <c r="H8" s="312">
        <v>97</v>
      </c>
      <c r="I8" s="314">
        <v>1</v>
      </c>
      <c r="J8" s="305">
        <v>47</v>
      </c>
      <c r="K8" s="257">
        <v>48</v>
      </c>
      <c r="L8" s="312">
        <v>94</v>
      </c>
      <c r="M8" s="314">
        <v>1</v>
      </c>
      <c r="N8" s="305">
        <v>48</v>
      </c>
      <c r="O8" s="257">
        <v>49</v>
      </c>
      <c r="P8" s="312">
        <v>96</v>
      </c>
      <c r="Q8" s="314">
        <v>1</v>
      </c>
      <c r="R8" s="261"/>
      <c r="S8" s="299">
        <v>1</v>
      </c>
      <c r="T8" s="300"/>
      <c r="U8" s="300"/>
      <c r="V8" s="300"/>
      <c r="W8" s="300"/>
      <c r="X8" s="301">
        <v>1</v>
      </c>
    </row>
    <row r="9" spans="1:24" ht="12.75" thickBot="1" x14ac:dyDescent="0.25">
      <c r="A9" s="311">
        <v>2</v>
      </c>
      <c r="B9" s="309" t="s">
        <v>133</v>
      </c>
      <c r="C9" s="292" t="s">
        <v>121</v>
      </c>
      <c r="D9" s="293" t="s">
        <v>47</v>
      </c>
      <c r="E9" s="307">
        <v>1</v>
      </c>
      <c r="F9" s="306">
        <v>41</v>
      </c>
      <c r="G9" s="280">
        <v>43</v>
      </c>
      <c r="H9" s="313">
        <v>83</v>
      </c>
      <c r="I9" s="315">
        <v>2</v>
      </c>
      <c r="J9" s="306">
        <v>42</v>
      </c>
      <c r="K9" s="280">
        <v>43</v>
      </c>
      <c r="L9" s="313">
        <v>84</v>
      </c>
      <c r="M9" s="315">
        <v>2</v>
      </c>
      <c r="N9" s="306">
        <v>40</v>
      </c>
      <c r="O9" s="280">
        <v>40</v>
      </c>
      <c r="P9" s="313">
        <v>79</v>
      </c>
      <c r="Q9" s="315">
        <v>2</v>
      </c>
      <c r="R9" s="212"/>
      <c r="S9" s="302">
        <v>0</v>
      </c>
      <c r="T9" s="303"/>
      <c r="U9" s="303"/>
      <c r="V9" s="303"/>
      <c r="W9" s="303"/>
      <c r="X9" s="304">
        <v>2</v>
      </c>
    </row>
  </sheetData>
  <mergeCells count="19">
    <mergeCell ref="A6:A7"/>
    <mergeCell ref="B6:B7"/>
    <mergeCell ref="C6:C7"/>
    <mergeCell ref="D6:D7"/>
    <mergeCell ref="E6:E7"/>
    <mergeCell ref="B1:B2"/>
    <mergeCell ref="C1:L2"/>
    <mergeCell ref="B3:H3"/>
    <mergeCell ref="I3:J3"/>
    <mergeCell ref="K3:L3"/>
    <mergeCell ref="V6:V7"/>
    <mergeCell ref="W6:W7"/>
    <mergeCell ref="X6:X7"/>
    <mergeCell ref="F6:I6"/>
    <mergeCell ref="J6:M6"/>
    <mergeCell ref="N6:Q6"/>
    <mergeCell ref="S6:S7"/>
    <mergeCell ref="T6:T7"/>
    <mergeCell ref="U6:U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SPD1</vt:lpstr>
      <vt:lpstr>SPD2</vt:lpstr>
      <vt:lpstr>CLS1</vt:lpstr>
      <vt:lpstr>CLS2</vt:lpstr>
      <vt:lpstr>CLS3</vt:lpstr>
      <vt:lpstr>CLS4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 Milyokhin</dc:creator>
  <cp:lastModifiedBy>Dmitry Milyokhin</cp:lastModifiedBy>
  <cp:lastPrinted>2023-08-20T10:12:28Z</cp:lastPrinted>
  <dcterms:created xsi:type="dcterms:W3CDTF">2023-06-05T22:30:43Z</dcterms:created>
  <dcterms:modified xsi:type="dcterms:W3CDTF">2023-08-24T10:14:35Z</dcterms:modified>
</cp:coreProperties>
</file>