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835" activeTab="1"/>
  </bookViews>
  <sheets>
    <sheet name="V" sheetId="1" r:id="rId1"/>
    <sheet name="Inscription List" sheetId="2" r:id="rId2"/>
    <sheet name="Freestyle Slalom" sheetId="3" r:id="rId3"/>
    <sheet name="Free Jump" sheetId="4" r:id="rId4"/>
    <sheet name="Podiums" sheetId="5" r:id="rId5"/>
  </sheets>
  <definedNames>
    <definedName name="_xlnm._FilterDatabase" localSheetId="1" hidden="1">'Inscription List'!$A$4:$R$204</definedName>
    <definedName name="CRITERIA" localSheetId="1">'Inscription List'!$A$4:$K$4</definedName>
    <definedName name="_xlnm.Print_Area" localSheetId="3">'Free Jump'!$A$5:$AN$31</definedName>
    <definedName name="_xlnm.Print_Area" localSheetId="2">'Freestyle Slalom'!$A$39:$Q$64</definedName>
    <definedName name="_xlnm.Print_Area" localSheetId="1">'Inscription List'!$A$1:$N$83</definedName>
    <definedName name="_xlnm.Print_Area" localSheetId="4">'Podiums'!$A$1:$H$48</definedName>
    <definedName name="_xlnm.Print_Titles" localSheetId="2">'Freestyle Slalom'!$1:$6</definedName>
    <definedName name="_xlnm.Print_Titles" localSheetId="1">'Inscription List'!$1:$4</definedName>
  </definedNames>
  <calcPr fullCalcOnLoad="1"/>
</workbook>
</file>

<file path=xl/sharedStrings.xml><?xml version="1.0" encoding="utf-8"?>
<sst xmlns="http://schemas.openxmlformats.org/spreadsheetml/2006/main" count="954" uniqueCount="196">
  <si>
    <t>1er Run</t>
  </si>
  <si>
    <t>2ème Run</t>
  </si>
  <si>
    <t>TOTAL</t>
  </si>
  <si>
    <t>Performance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</si>
  <si>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</si>
  <si>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</si>
  <si>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</si>
  <si>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</si>
  <si>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</si>
  <si>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</si>
  <si>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Freestyle Slalom</t>
  </si>
  <si>
    <t>Competition's Name</t>
  </si>
  <si>
    <t>Date and place</t>
  </si>
  <si>
    <t>Surname</t>
  </si>
  <si>
    <t>Speed Slalom</t>
  </si>
  <si>
    <t>Tech</t>
  </si>
  <si>
    <t>Style</t>
  </si>
  <si>
    <t>Manag</t>
  </si>
  <si>
    <t>Penal</t>
  </si>
  <si>
    <t>Best Score</t>
  </si>
  <si>
    <t>Freestyle Slalom Women</t>
  </si>
  <si>
    <t>Freestyle Slalom Men</t>
  </si>
  <si>
    <t>Speed Slalom Women</t>
  </si>
  <si>
    <t>Speed Slalom Men</t>
  </si>
  <si>
    <t>Rank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</si>
  <si>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</si>
  <si>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</si>
  <si>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</si>
  <si>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</si>
  <si>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</si>
  <si>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</si>
  <si>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</si>
  <si>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</si>
  <si>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</si>
  <si>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</si>
  <si>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</si>
  <si>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</si>
  <si>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Women</t>
  </si>
  <si>
    <t>High Jump Men</t>
  </si>
  <si>
    <t>Country</t>
  </si>
  <si>
    <t>Podiums de Free Jump</t>
  </si>
  <si>
    <t>Free Jump Women</t>
  </si>
  <si>
    <t>Free Jump Men</t>
  </si>
  <si>
    <t>Firstname</t>
  </si>
  <si>
    <t>Email Address</t>
  </si>
  <si>
    <t>Male / Female</t>
  </si>
  <si>
    <t>Free Jump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</si>
  <si>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</si>
  <si>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</si>
  <si>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</si>
  <si>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</si>
  <si>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</si>
  <si>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</si>
  <si>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</si>
  <si>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</si>
  <si>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Choice List</t>
  </si>
  <si>
    <t>Male</t>
  </si>
  <si>
    <t>Female</t>
  </si>
  <si>
    <t>Шеварутин</t>
  </si>
  <si>
    <t>Дмитрий</t>
  </si>
  <si>
    <t>Москва</t>
  </si>
  <si>
    <t>Шитов</t>
  </si>
  <si>
    <t>Андрей</t>
  </si>
  <si>
    <t>Сучков</t>
  </si>
  <si>
    <t>Александр</t>
  </si>
  <si>
    <t>09,08,1976</t>
  </si>
  <si>
    <t>Курск</t>
  </si>
  <si>
    <t>Валентин</t>
  </si>
  <si>
    <t>26,09,1996</t>
  </si>
  <si>
    <t>Фадина</t>
  </si>
  <si>
    <t>Ольга</t>
  </si>
  <si>
    <t>Уппит</t>
  </si>
  <si>
    <t>Сергей</t>
  </si>
  <si>
    <t>Белгород</t>
  </si>
  <si>
    <t>Сухобокова</t>
  </si>
  <si>
    <t>Алёна</t>
  </si>
  <si>
    <t>Ревякина</t>
  </si>
  <si>
    <t>Инна</t>
  </si>
  <si>
    <t>Воронеж</t>
  </si>
  <si>
    <t>Вадим</t>
  </si>
  <si>
    <t>Романов</t>
  </si>
  <si>
    <t>Потапова</t>
  </si>
  <si>
    <t>Антонина</t>
  </si>
  <si>
    <t>Саратов</t>
  </si>
  <si>
    <t>Галишников</t>
  </si>
  <si>
    <t>Антон</t>
  </si>
  <si>
    <t>Потапов</t>
  </si>
  <si>
    <t>Алексей</t>
  </si>
  <si>
    <t>Андреев</t>
  </si>
  <si>
    <t>Млсква</t>
  </si>
  <si>
    <t>Мазницын</t>
  </si>
  <si>
    <t>Николай</t>
  </si>
  <si>
    <t>Дергачев</t>
  </si>
  <si>
    <t>Михаил</t>
  </si>
  <si>
    <t>Санкт-Петербург</t>
  </si>
  <si>
    <t>Хорольский</t>
  </si>
  <si>
    <t>Ростов-на-Дону</t>
  </si>
  <si>
    <t>Просолупова</t>
  </si>
  <si>
    <t>Елена</t>
  </si>
  <si>
    <t>москва</t>
  </si>
  <si>
    <t>Захаров</t>
  </si>
  <si>
    <t>Маслова</t>
  </si>
  <si>
    <t>Наталия</t>
  </si>
  <si>
    <t>Щелково</t>
  </si>
  <si>
    <t>Тимофеева</t>
  </si>
  <si>
    <t>Анна</t>
  </si>
  <si>
    <t>Сушко</t>
  </si>
  <si>
    <t>Виталий</t>
  </si>
  <si>
    <t>Шишаева</t>
  </si>
  <si>
    <t>Неумоин</t>
  </si>
  <si>
    <t>Гацко</t>
  </si>
  <si>
    <t>Николаенко</t>
  </si>
  <si>
    <t>Мария</t>
  </si>
  <si>
    <t>Баскаков</t>
  </si>
  <si>
    <t>Ульяновск</t>
  </si>
  <si>
    <t>Хорошавин</t>
  </si>
  <si>
    <t>Суслов</t>
  </si>
  <si>
    <t>Югай</t>
  </si>
  <si>
    <t>Красногорск</t>
  </si>
  <si>
    <t>Баркова</t>
  </si>
  <si>
    <t>Зиновьев</t>
  </si>
  <si>
    <t>Люберцы</t>
  </si>
  <si>
    <t>Лобов</t>
  </si>
  <si>
    <t>Громов</t>
  </si>
  <si>
    <t>Жигалов</t>
  </si>
  <si>
    <t>Питер</t>
  </si>
  <si>
    <t>Рычков</t>
  </si>
  <si>
    <t>Никитин</t>
  </si>
  <si>
    <t>Санкт- Петербург</t>
  </si>
  <si>
    <t>Кудреватых</t>
  </si>
  <si>
    <t>Бабий</t>
  </si>
  <si>
    <t>Лика</t>
  </si>
  <si>
    <t>Коротких</t>
  </si>
  <si>
    <t>Исаева</t>
  </si>
  <si>
    <t>Юлия</t>
  </si>
  <si>
    <t>Новочеркасск</t>
  </si>
  <si>
    <t>Турянский</t>
  </si>
  <si>
    <t>Ефимов</t>
  </si>
  <si>
    <t>30,.11.1987</t>
  </si>
  <si>
    <t>Алексеев</t>
  </si>
  <si>
    <t>Юрий</t>
  </si>
  <si>
    <t>Милютин</t>
  </si>
  <si>
    <t>Игорь</t>
  </si>
  <si>
    <t>красноярск</t>
  </si>
  <si>
    <t>Старостин</t>
  </si>
  <si>
    <t>25.051987</t>
  </si>
  <si>
    <t>Мехтиев</t>
  </si>
  <si>
    <t>Ариф</t>
  </si>
  <si>
    <t>Кресман</t>
  </si>
  <si>
    <t>Георгий</t>
  </si>
  <si>
    <t>Мужской</t>
  </si>
  <si>
    <t>Женский</t>
  </si>
  <si>
    <t>Да</t>
  </si>
  <si>
    <t>Нет</t>
  </si>
  <si>
    <t>Long Jump</t>
  </si>
  <si>
    <t>Shuffles</t>
  </si>
  <si>
    <t>Торлопов</t>
  </si>
  <si>
    <t>Подгорный</t>
  </si>
  <si>
    <t>Новороссийск</t>
  </si>
  <si>
    <t>v</t>
  </si>
  <si>
    <t>Антонов</t>
  </si>
  <si>
    <t>Виктор</t>
  </si>
  <si>
    <t>Игаев</t>
  </si>
  <si>
    <t>Максим</t>
  </si>
  <si>
    <t>Исламов</t>
  </si>
  <si>
    <t>Денис</t>
  </si>
  <si>
    <t>Мелешкевич</t>
  </si>
  <si>
    <t>Пудов</t>
  </si>
  <si>
    <t>Иван</t>
  </si>
  <si>
    <t>Гулягин</t>
  </si>
  <si>
    <t>Сдоровский</t>
  </si>
  <si>
    <t>Простаков</t>
  </si>
  <si>
    <t>Лукин</t>
  </si>
  <si>
    <t>Новинская</t>
  </si>
  <si>
    <t>Гордин</t>
  </si>
  <si>
    <t>Роман</t>
  </si>
  <si>
    <t>д.р</t>
  </si>
  <si>
    <t>Швырев</t>
  </si>
  <si>
    <t>Муханова</t>
  </si>
  <si>
    <t>Сурмач</t>
  </si>
  <si>
    <t>Екатерина</t>
  </si>
  <si>
    <t>Инлайн Весна 2008</t>
  </si>
  <si>
    <t>10-11.05.2008, Воронеж, стадион Олимпик</t>
  </si>
  <si>
    <t>Уланова</t>
  </si>
  <si>
    <t>Котиков</t>
  </si>
  <si>
    <t>Артем</t>
  </si>
  <si>
    <t>Фоминов</t>
  </si>
  <si>
    <t>Смирнов</t>
  </si>
  <si>
    <t>V</t>
  </si>
  <si>
    <t>Ткачев</t>
  </si>
  <si>
    <t>Владимир</t>
  </si>
  <si>
    <t>Серегин</t>
  </si>
  <si>
    <t>Тимур</t>
  </si>
  <si>
    <t>-</t>
  </si>
  <si>
    <t>Филонова</t>
  </si>
  <si>
    <t>x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</si>
</sst>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"/>
    <numFmt numFmtId="197" formatCode="0.0"/>
    <numFmt numFmtId="198" formatCode="0.000"/>
    <numFmt numFmtId="199" formatCode="0.0000"/>
    <numFmt numFmtId="200" formatCode="#,##0.000"/>
    <numFmt numFmtId="201" formatCode="m:ss.000"/>
    <numFmt numFmtId="202" formatCode="ss.000"/>
    <numFmt numFmtId="203" formatCode="[$-FC19]d\ mmmm\ yyyy\ &quot;г.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8"/>
      <color indexed="41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thin"/>
      <top style="medium"/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/>
      <top style="dotted">
        <color indexed="55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thin"/>
      <top style="dotted">
        <color indexed="55"/>
      </top>
      <bottom style="thin"/>
    </border>
    <border>
      <left style="dotted">
        <color indexed="55"/>
      </left>
      <right>
        <color indexed="63"/>
      </right>
      <top style="medium"/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6" borderId="22" xfId="0" applyNumberFormat="1" applyFill="1" applyBorder="1" applyAlignment="1">
      <alignment horizontal="center" vertical="center" wrapText="1"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0" fillId="37" borderId="25" xfId="0" applyNumberFormat="1" applyFill="1" applyBorder="1" applyAlignment="1">
      <alignment/>
    </xf>
    <xf numFmtId="4" fontId="0" fillId="37" borderId="25" xfId="0" applyNumberFormat="1" applyFill="1" applyBorder="1" applyAlignment="1">
      <alignment/>
    </xf>
    <xf numFmtId="0" fontId="0" fillId="37" borderId="25" xfId="0" applyFill="1" applyBorder="1" applyAlignment="1">
      <alignment/>
    </xf>
    <xf numFmtId="2" fontId="0" fillId="37" borderId="26" xfId="0" applyNumberFormat="1" applyFill="1" applyBorder="1" applyAlignment="1">
      <alignment/>
    </xf>
    <xf numFmtId="3" fontId="0" fillId="37" borderId="27" xfId="0" applyNumberFormat="1" applyFill="1" applyBorder="1" applyAlignment="1">
      <alignment/>
    </xf>
    <xf numFmtId="4" fontId="0" fillId="37" borderId="27" xfId="0" applyNumberFormat="1" applyFill="1" applyBorder="1" applyAlignment="1">
      <alignment/>
    </xf>
    <xf numFmtId="0" fontId="0" fillId="37" borderId="27" xfId="0" applyFill="1" applyBorder="1" applyAlignment="1">
      <alignment/>
    </xf>
    <xf numFmtId="2" fontId="0" fillId="37" borderId="28" xfId="0" applyNumberFormat="1" applyFill="1" applyBorder="1" applyAlignment="1">
      <alignment/>
    </xf>
    <xf numFmtId="4" fontId="11" fillId="37" borderId="25" xfId="0" applyNumberFormat="1" applyFont="1" applyFill="1" applyBorder="1" applyAlignment="1">
      <alignment horizontal="center"/>
    </xf>
    <xf numFmtId="4" fontId="11" fillId="37" borderId="27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5" xfId="0" applyNumberFormat="1" applyFill="1" applyBorder="1" applyAlignment="1">
      <alignment/>
    </xf>
    <xf numFmtId="2" fontId="0" fillId="37" borderId="27" xfId="0" applyNumberFormat="1" applyFill="1" applyBorder="1" applyAlignment="1">
      <alignment/>
    </xf>
    <xf numFmtId="4" fontId="2" fillId="37" borderId="29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4" fontId="2" fillId="37" borderId="30" xfId="0" applyNumberFormat="1" applyFon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3" fontId="0" fillId="37" borderId="26" xfId="0" applyNumberFormat="1" applyFill="1" applyBorder="1" applyAlignment="1">
      <alignment/>
    </xf>
    <xf numFmtId="3" fontId="0" fillId="37" borderId="28" xfId="0" applyNumberFormat="1" applyFill="1" applyBorder="1" applyAlignment="1">
      <alignment/>
    </xf>
    <xf numFmtId="3" fontId="0" fillId="36" borderId="31" xfId="0" applyNumberForma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0" fillId="36" borderId="32" xfId="0" applyFill="1" applyBorder="1" applyAlignment="1">
      <alignment horizontal="left"/>
    </xf>
    <xf numFmtId="4" fontId="0" fillId="36" borderId="20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6" borderId="13" xfId="0" applyFill="1" applyBorder="1" applyAlignment="1">
      <alignment horizontal="right"/>
    </xf>
    <xf numFmtId="0" fontId="0" fillId="36" borderId="15" xfId="0" applyFill="1" applyBorder="1" applyAlignment="1">
      <alignment horizontal="left"/>
    </xf>
    <xf numFmtId="4" fontId="2" fillId="37" borderId="33" xfId="0" applyNumberFormat="1" applyFont="1" applyFill="1" applyBorder="1" applyAlignment="1">
      <alignment/>
    </xf>
    <xf numFmtId="4" fontId="2" fillId="37" borderId="34" xfId="0" applyNumberFormat="1" applyFont="1" applyFill="1" applyBorder="1" applyAlignment="1">
      <alignment/>
    </xf>
    <xf numFmtId="4" fontId="11" fillId="37" borderId="34" xfId="0" applyNumberFormat="1" applyFont="1" applyFill="1" applyBorder="1" applyAlignment="1">
      <alignment horizontal="center"/>
    </xf>
    <xf numFmtId="3" fontId="0" fillId="37" borderId="35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6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3" fontId="1" fillId="36" borderId="37" xfId="0" applyNumberFormat="1" applyFont="1" applyFill="1" applyBorder="1" applyAlignment="1">
      <alignment horizontal="center" vertical="center" wrapText="1"/>
    </xf>
    <xf numFmtId="3" fontId="1" fillId="36" borderId="23" xfId="0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14" fillId="36" borderId="16" xfId="53" applyFill="1" applyBorder="1" applyAlignment="1" applyProtection="1">
      <alignment/>
      <protection/>
    </xf>
    <xf numFmtId="0" fontId="14" fillId="36" borderId="17" xfId="53" applyFill="1" applyBorder="1" applyAlignment="1" applyProtection="1">
      <alignment/>
      <protection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 horizontal="right"/>
    </xf>
    <xf numFmtId="0" fontId="0" fillId="33" borderId="32" xfId="0" applyFont="1" applyFill="1" applyBorder="1" applyAlignment="1">
      <alignment/>
    </xf>
    <xf numFmtId="0" fontId="0" fillId="39" borderId="0" xfId="0" applyFill="1" applyAlignment="1">
      <alignment/>
    </xf>
    <xf numFmtId="0" fontId="1" fillId="34" borderId="15" xfId="0" applyFont="1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center"/>
      <protection locked="0"/>
    </xf>
    <xf numFmtId="3" fontId="0" fillId="34" borderId="15" xfId="0" applyNumberFormat="1" applyFill="1" applyBorder="1" applyAlignment="1" applyProtection="1">
      <alignment/>
      <protection locked="0"/>
    </xf>
    <xf numFmtId="4" fontId="0" fillId="34" borderId="15" xfId="0" applyNumberFormat="1" applyFill="1" applyBorder="1" applyAlignment="1" applyProtection="1">
      <alignment/>
      <protection locked="0"/>
    </xf>
    <xf numFmtId="1" fontId="0" fillId="34" borderId="15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5" fillId="36" borderId="19" xfId="0" applyFont="1" applyFill="1" applyBorder="1" applyAlignment="1" applyProtection="1">
      <alignment/>
      <protection locked="0"/>
    </xf>
    <xf numFmtId="0" fontId="5" fillId="36" borderId="20" xfId="0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 vertical="top" wrapText="1"/>
      <protection locked="0"/>
    </xf>
    <xf numFmtId="2" fontId="0" fillId="34" borderId="11" xfId="0" applyNumberFormat="1" applyFill="1" applyBorder="1" applyAlignment="1" applyProtection="1">
      <alignment horizontal="right"/>
      <protection locked="0"/>
    </xf>
    <xf numFmtId="3" fontId="0" fillId="34" borderId="11" xfId="0" applyNumberForma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 horizontal="right"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2" fontId="0" fillId="36" borderId="15" xfId="0" applyNumberForma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4" fontId="0" fillId="36" borderId="15" xfId="0" applyNumberFormat="1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2" fontId="0" fillId="36" borderId="14" xfId="0" applyNumberFormat="1" applyFill="1" applyBorder="1" applyAlignment="1" applyProtection="1">
      <alignment/>
      <protection locked="0"/>
    </xf>
    <xf numFmtId="1" fontId="0" fillId="36" borderId="0" xfId="0" applyNumberFormat="1" applyFill="1" applyBorder="1" applyAlignment="1" applyProtection="1">
      <alignment horizontal="center"/>
      <protection locked="0"/>
    </xf>
    <xf numFmtId="2" fontId="0" fillId="36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34" borderId="38" xfId="0" applyFont="1" applyFill="1" applyBorder="1" applyAlignment="1" applyProtection="1">
      <alignment horizontal="center"/>
      <protection locked="0"/>
    </xf>
    <xf numFmtId="0" fontId="1" fillId="34" borderId="39" xfId="0" applyFont="1" applyFill="1" applyBorder="1" applyAlignment="1" applyProtection="1">
      <alignment horizontal="center"/>
      <protection locked="0"/>
    </xf>
    <xf numFmtId="0" fontId="1" fillId="34" borderId="40" xfId="0" applyFont="1" applyFill="1" applyBorder="1" applyAlignment="1" applyProtection="1">
      <alignment horizont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" fillId="34" borderId="42" xfId="0" applyFont="1" applyFill="1" applyBorder="1" applyAlignment="1" applyProtection="1">
      <alignment horizontal="center"/>
      <protection locked="0"/>
    </xf>
    <xf numFmtId="0" fontId="1" fillId="34" borderId="43" xfId="0" applyFont="1" applyFill="1" applyBorder="1" applyAlignment="1" applyProtection="1">
      <alignment horizontal="center"/>
      <protection locked="0"/>
    </xf>
    <xf numFmtId="0" fontId="1" fillId="34" borderId="44" xfId="0" applyFont="1" applyFill="1" applyBorder="1" applyAlignment="1" applyProtection="1">
      <alignment horizontal="center"/>
      <protection locked="0"/>
    </xf>
    <xf numFmtId="0" fontId="1" fillId="34" borderId="45" xfId="0" applyFont="1" applyFill="1" applyBorder="1" applyAlignment="1" applyProtection="1">
      <alignment horizontal="center"/>
      <protection locked="0"/>
    </xf>
    <xf numFmtId="0" fontId="1" fillId="34" borderId="46" xfId="0" applyFont="1" applyFill="1" applyBorder="1" applyAlignment="1" applyProtection="1">
      <alignment horizontal="center"/>
      <protection locked="0"/>
    </xf>
    <xf numFmtId="14" fontId="0" fillId="34" borderId="15" xfId="0" applyNumberFormat="1" applyFill="1" applyBorder="1" applyAlignment="1" applyProtection="1">
      <alignment horizontal="right"/>
      <protection locked="0"/>
    </xf>
    <xf numFmtId="0" fontId="1" fillId="34" borderId="47" xfId="0" applyFont="1" applyFill="1" applyBorder="1" applyAlignment="1" applyProtection="1">
      <alignment horizontal="center"/>
      <protection locked="0"/>
    </xf>
    <xf numFmtId="0" fontId="1" fillId="34" borderId="48" xfId="0" applyFont="1" applyFill="1" applyBorder="1" applyAlignment="1" applyProtection="1">
      <alignment horizontal="center"/>
      <protection locked="0"/>
    </xf>
    <xf numFmtId="0" fontId="1" fillId="34" borderId="49" xfId="0" applyFont="1" applyFill="1" applyBorder="1" applyAlignment="1" applyProtection="1">
      <alignment horizontal="center"/>
      <protection locked="0"/>
    </xf>
    <xf numFmtId="14" fontId="0" fillId="34" borderId="31" xfId="0" applyNumberFormat="1" applyFill="1" applyBorder="1" applyAlignment="1" applyProtection="1">
      <alignment horizontal="right"/>
      <protection locked="0"/>
    </xf>
    <xf numFmtId="0" fontId="1" fillId="34" borderId="31" xfId="0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16" fillId="34" borderId="32" xfId="0" applyFont="1" applyFill="1" applyBorder="1" applyAlignment="1" applyProtection="1">
      <alignment/>
      <protection locked="0"/>
    </xf>
    <xf numFmtId="0" fontId="17" fillId="36" borderId="19" xfId="0" applyFont="1" applyFill="1" applyBorder="1" applyAlignment="1" applyProtection="1">
      <alignment/>
      <protection locked="0"/>
    </xf>
    <xf numFmtId="0" fontId="17" fillId="36" borderId="20" xfId="0" applyFont="1" applyFill="1" applyBorder="1" applyAlignment="1" applyProtection="1">
      <alignment/>
      <protection locked="0"/>
    </xf>
    <xf numFmtId="0" fontId="16" fillId="34" borderId="19" xfId="0" applyFon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50" xfId="0" applyFill="1" applyBorder="1" applyAlignment="1" applyProtection="1">
      <alignment/>
      <protection locked="0"/>
    </xf>
    <xf numFmtId="0" fontId="0" fillId="34" borderId="51" xfId="0" applyFill="1" applyBorder="1" applyAlignment="1" applyProtection="1">
      <alignment/>
      <protection locked="0"/>
    </xf>
    <xf numFmtId="0" fontId="0" fillId="34" borderId="52" xfId="0" applyFill="1" applyBorder="1" applyAlignment="1" applyProtection="1">
      <alignment/>
      <protection locked="0"/>
    </xf>
    <xf numFmtId="0" fontId="0" fillId="34" borderId="53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4" borderId="56" xfId="0" applyFill="1" applyBorder="1" applyAlignment="1" applyProtection="1">
      <alignment/>
      <protection locked="0"/>
    </xf>
    <xf numFmtId="0" fontId="0" fillId="34" borderId="57" xfId="0" applyFill="1" applyBorder="1" applyAlignment="1" applyProtection="1">
      <alignment/>
      <protection locked="0"/>
    </xf>
    <xf numFmtId="0" fontId="0" fillId="34" borderId="58" xfId="0" applyFill="1" applyBorder="1" applyAlignment="1" applyProtection="1">
      <alignment/>
      <protection locked="0"/>
    </xf>
    <xf numFmtId="0" fontId="0" fillId="34" borderId="59" xfId="0" applyFill="1" applyBorder="1" applyAlignment="1" applyProtection="1">
      <alignment/>
      <protection locked="0"/>
    </xf>
    <xf numFmtId="0" fontId="8" fillId="37" borderId="29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/>
    </xf>
    <xf numFmtId="0" fontId="8" fillId="37" borderId="30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9</xdr:col>
      <xdr:colOff>228600</xdr:colOff>
      <xdr:row>0</xdr:row>
      <xdr:rowOff>1247775</xdr:rowOff>
    </xdr:to>
    <xdr:pic>
      <xdr:nvPicPr>
        <xdr:cNvPr id="1" name="Picture 2" descr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2" name="Cmb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3" name="CmbRegi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4" name="CmdEra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2</xdr:row>
      <xdr:rowOff>38100</xdr:rowOff>
    </xdr:from>
    <xdr:to>
      <xdr:col>19</xdr:col>
      <xdr:colOff>381000</xdr:colOff>
      <xdr:row>4</xdr:row>
      <xdr:rowOff>104775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638175"/>
          <a:ext cx="29813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19050</xdr:colOff>
      <xdr:row>0</xdr:row>
      <xdr:rowOff>123825</xdr:rowOff>
    </xdr:from>
    <xdr:to>
      <xdr:col>19</xdr:col>
      <xdr:colOff>400050</xdr:colOff>
      <xdr:row>1</xdr:row>
      <xdr:rowOff>276225</xdr:rowOff>
    </xdr:to>
    <xdr:pic>
      <xdr:nvPicPr>
        <xdr:cNvPr id="2" name="CmdListF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23825"/>
          <a:ext cx="30003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76200</xdr:colOff>
      <xdr:row>0</xdr:row>
      <xdr:rowOff>285750</xdr:rowOff>
    </xdr:from>
    <xdr:to>
      <xdr:col>44</xdr:col>
      <xdr:colOff>28575</xdr:colOff>
      <xdr:row>2</xdr:row>
      <xdr:rowOff>133350</xdr:rowOff>
    </xdr:to>
    <xdr:pic>
      <xdr:nvPicPr>
        <xdr:cNvPr id="1" name="CmdFJ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0"/>
          <a:ext cx="341947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33"/>
  <sheetViews>
    <sheetView zoomScalePageLayoutView="0" workbookViewId="0" topLeftCell="A1">
      <selection activeCell="E18" sqref="E18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1.71093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86" t="s">
        <v>5</v>
      </c>
      <c r="C2" s="87"/>
      <c r="D2" s="87"/>
      <c r="E2" s="87"/>
      <c r="F2" s="88"/>
    </row>
    <row r="3" spans="2:6" ht="12.75">
      <c r="B3" s="24" t="s">
        <v>47</v>
      </c>
      <c r="C3" s="25"/>
      <c r="D3" s="25"/>
      <c r="E3" s="25"/>
      <c r="F3" s="26"/>
    </row>
    <row r="4" spans="2:6" ht="12.75">
      <c r="B4" s="24"/>
      <c r="C4" s="25"/>
      <c r="D4" s="25"/>
      <c r="E4" s="25"/>
      <c r="F4" s="26"/>
    </row>
    <row r="5" spans="2:6" ht="12.75">
      <c r="B5" s="24" t="s">
        <v>48</v>
      </c>
      <c r="C5" s="25"/>
      <c r="D5" s="25"/>
      <c r="E5" s="25"/>
      <c r="F5" s="26"/>
    </row>
    <row r="6" spans="2:6" ht="12.75">
      <c r="B6" s="24" t="s">
        <v>49</v>
      </c>
      <c r="C6" s="25"/>
      <c r="D6" s="25"/>
      <c r="E6" s="25"/>
      <c r="F6" s="26"/>
    </row>
    <row r="7" spans="2:6" ht="12.75">
      <c r="B7" s="24" t="s">
        <v>50</v>
      </c>
      <c r="C7" s="25"/>
      <c r="D7" s="25"/>
      <c r="E7" s="25"/>
      <c r="F7" s="26"/>
    </row>
    <row r="8" spans="2:6" ht="12.75">
      <c r="B8" s="24" t="s">
        <v>51</v>
      </c>
      <c r="C8" s="25"/>
      <c r="D8" s="25"/>
      <c r="E8" s="25"/>
      <c r="F8" s="26"/>
    </row>
    <row r="9" spans="2:6" ht="12.75">
      <c r="B9" s="24"/>
      <c r="C9" s="25"/>
      <c r="D9" s="25"/>
      <c r="E9" s="25"/>
      <c r="F9" s="26"/>
    </row>
    <row r="10" spans="2:6" ht="12.75">
      <c r="B10" s="24" t="s">
        <v>7</v>
      </c>
      <c r="C10" s="25"/>
      <c r="D10" s="25"/>
      <c r="E10" s="25"/>
      <c r="F10" s="26"/>
    </row>
    <row r="11" spans="2:6" ht="12.75">
      <c r="B11" s="24" t="s">
        <v>8</v>
      </c>
      <c r="C11" s="25"/>
      <c r="D11" s="25"/>
      <c r="E11" s="25"/>
      <c r="F11" s="26"/>
    </row>
    <row r="12" spans="2:6" ht="12.75">
      <c r="B12" s="24"/>
      <c r="C12" s="25"/>
      <c r="D12" s="25"/>
      <c r="E12" s="25"/>
      <c r="F12" s="26"/>
    </row>
    <row r="13" spans="2:6" ht="12.75">
      <c r="B13" s="24" t="s">
        <v>4</v>
      </c>
      <c r="C13" s="25"/>
      <c r="D13" s="25"/>
      <c r="E13" s="25"/>
      <c r="F13" s="26"/>
    </row>
    <row r="14" spans="2:6" ht="12.75">
      <c r="B14" s="89" t="s">
        <v>52</v>
      </c>
      <c r="C14" s="17"/>
      <c r="D14" s="90"/>
      <c r="E14" s="91" t="s">
        <v>53</v>
      </c>
      <c r="F14" s="92"/>
    </row>
    <row r="15" ht="12.75"/>
    <row r="16" spans="2:6" ht="12.75">
      <c r="B16" s="93" t="s">
        <v>54</v>
      </c>
      <c r="C16" s="21"/>
      <c r="D16" s="21"/>
      <c r="E16" s="21"/>
      <c r="F16" s="22"/>
    </row>
    <row r="17" spans="2:6" ht="12.75">
      <c r="B17" s="23" t="s">
        <v>11</v>
      </c>
      <c r="C17" s="19"/>
      <c r="D17" s="19"/>
      <c r="E17" s="106" t="s">
        <v>181</v>
      </c>
      <c r="F17" s="107"/>
    </row>
    <row r="18" spans="2:6" ht="12.75">
      <c r="B18" s="27" t="s">
        <v>12</v>
      </c>
      <c r="C18" s="28"/>
      <c r="D18" s="28"/>
      <c r="E18" s="122" t="s">
        <v>182</v>
      </c>
      <c r="F18" s="123"/>
    </row>
    <row r="31" ht="12.75">
      <c r="C31" s="94" t="s">
        <v>55</v>
      </c>
    </row>
    <row r="32" ht="12.75">
      <c r="C32" s="94" t="s">
        <v>56</v>
      </c>
    </row>
    <row r="33" ht="12.75">
      <c r="C33" s="94" t="s">
        <v>57</v>
      </c>
    </row>
  </sheetData>
  <sheetProtection sheet="1" objects="1" scenarios="1"/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R204"/>
  <sheetViews>
    <sheetView showGridLines="0" tabSelected="1" zoomScale="75" zoomScaleNormal="75" zoomScalePageLayoutView="0" workbookViewId="0" topLeftCell="A1">
      <pane ySplit="4" topLeftCell="A5" activePane="bottomLeft" state="frozen"/>
      <selection pane="topLeft" activeCell="G19" sqref="G19"/>
      <selection pane="bottomLeft" activeCell="G47" sqref="G47"/>
    </sheetView>
  </sheetViews>
  <sheetFormatPr defaultColWidth="11.421875" defaultRowHeight="12.75"/>
  <cols>
    <col min="1" max="1" width="4.421875" style="82" customWidth="1"/>
    <col min="2" max="4" width="20.7109375" style="0" customWidth="1"/>
    <col min="5" max="5" width="17.57421875" style="0" customWidth="1"/>
    <col min="6" max="6" width="5.421875" style="34" customWidth="1"/>
    <col min="7" max="7" width="8.28125" style="36" customWidth="1"/>
    <col min="8" max="8" width="1.7109375" style="0" customWidth="1"/>
    <col min="9" max="13" width="10.421875" style="0" customWidth="1"/>
    <col min="14" max="14" width="5.00390625" style="0" hidden="1" customWidth="1"/>
  </cols>
  <sheetData>
    <row r="1" spans="2:18" ht="27.75" customHeight="1">
      <c r="B1" s="170" t="str">
        <f>V!E17</f>
        <v>Инлайн Весна 2008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  <c r="N1" s="32"/>
      <c r="O1" s="32"/>
      <c r="P1" s="32"/>
      <c r="Q1" s="32"/>
      <c r="R1" s="32"/>
    </row>
    <row r="2" spans="2:18" ht="27.75" customHeight="1" thickBot="1">
      <c r="B2" s="173" t="str">
        <f>V!E18</f>
        <v>10-11.05.2008, Воронеж, стадион Олимпик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  <c r="N2" s="32"/>
      <c r="O2" s="32"/>
      <c r="P2" s="32"/>
      <c r="Q2" s="32"/>
      <c r="R2" s="32"/>
    </row>
    <row r="3" spans="2:16" ht="13.5" thickBot="1">
      <c r="B3" s="33"/>
      <c r="H3" s="1"/>
      <c r="M3" s="35"/>
      <c r="N3" s="36"/>
      <c r="P3" s="36"/>
    </row>
    <row r="4" spans="1:13" s="39" customFormat="1" ht="30.75" thickBot="1">
      <c r="A4" s="83"/>
      <c r="B4" s="84" t="s">
        <v>6</v>
      </c>
      <c r="C4" s="85" t="s">
        <v>43</v>
      </c>
      <c r="D4" s="81" t="s">
        <v>176</v>
      </c>
      <c r="E4" s="38" t="s">
        <v>44</v>
      </c>
      <c r="F4" s="34"/>
      <c r="G4" s="38" t="s">
        <v>45</v>
      </c>
      <c r="H4" s="1"/>
      <c r="I4" s="37" t="s">
        <v>10</v>
      </c>
      <c r="J4" s="37" t="s">
        <v>14</v>
      </c>
      <c r="K4" s="38" t="s">
        <v>46</v>
      </c>
      <c r="L4" s="38" t="s">
        <v>154</v>
      </c>
      <c r="M4" s="38" t="s">
        <v>155</v>
      </c>
    </row>
    <row r="5" spans="1:14" ht="12.75">
      <c r="A5" s="82">
        <v>1</v>
      </c>
      <c r="B5" s="151" t="s">
        <v>139</v>
      </c>
      <c r="C5" s="152" t="s">
        <v>140</v>
      </c>
      <c r="D5" s="150">
        <v>30341</v>
      </c>
      <c r="E5" s="152" t="s">
        <v>60</v>
      </c>
      <c r="F5" s="154"/>
      <c r="G5" s="99" t="s">
        <v>150</v>
      </c>
      <c r="H5" s="103"/>
      <c r="I5" s="137" t="s">
        <v>159</v>
      </c>
      <c r="J5" s="138" t="s">
        <v>153</v>
      </c>
      <c r="K5" s="138" t="s">
        <v>153</v>
      </c>
      <c r="L5" s="147" t="s">
        <v>153</v>
      </c>
      <c r="M5" s="139" t="s">
        <v>153</v>
      </c>
      <c r="N5" s="153"/>
    </row>
    <row r="6" spans="1:14" ht="12.75">
      <c r="A6" s="82">
        <v>2</v>
      </c>
      <c r="B6" s="95" t="s">
        <v>88</v>
      </c>
      <c r="C6" s="96" t="s">
        <v>62</v>
      </c>
      <c r="D6" s="146">
        <v>31372</v>
      </c>
      <c r="E6" s="96" t="s">
        <v>89</v>
      </c>
      <c r="F6" s="154"/>
      <c r="G6" s="99" t="s">
        <v>150</v>
      </c>
      <c r="H6" s="103"/>
      <c r="I6" s="140" t="s">
        <v>153</v>
      </c>
      <c r="J6" s="141" t="s">
        <v>152</v>
      </c>
      <c r="K6" s="141" t="s">
        <v>159</v>
      </c>
      <c r="L6" s="148" t="s">
        <v>153</v>
      </c>
      <c r="M6" s="142" t="s">
        <v>153</v>
      </c>
      <c r="N6" s="153"/>
    </row>
    <row r="7" spans="1:14" ht="12.75">
      <c r="A7" s="82">
        <v>3</v>
      </c>
      <c r="B7" s="97" t="s">
        <v>160</v>
      </c>
      <c r="C7" s="98" t="s">
        <v>161</v>
      </c>
      <c r="D7" s="146"/>
      <c r="E7" s="98" t="s">
        <v>114</v>
      </c>
      <c r="F7" s="154"/>
      <c r="G7" s="99" t="s">
        <v>150</v>
      </c>
      <c r="H7" s="103"/>
      <c r="I7" s="140" t="s">
        <v>159</v>
      </c>
      <c r="J7" s="141"/>
      <c r="K7" s="141"/>
      <c r="L7" s="148"/>
      <c r="M7" s="142"/>
      <c r="N7" s="153"/>
    </row>
    <row r="8" spans="1:14" ht="12.75">
      <c r="A8" s="82">
        <v>4</v>
      </c>
      <c r="B8" s="97" t="s">
        <v>130</v>
      </c>
      <c r="C8" s="98" t="s">
        <v>131</v>
      </c>
      <c r="D8" s="146">
        <v>32368</v>
      </c>
      <c r="E8" s="98" t="s">
        <v>60</v>
      </c>
      <c r="F8" s="154"/>
      <c r="G8" s="99" t="s">
        <v>151</v>
      </c>
      <c r="H8" s="103"/>
      <c r="I8" s="140" t="s">
        <v>159</v>
      </c>
      <c r="J8" s="141" t="s">
        <v>153</v>
      </c>
      <c r="K8" s="141" t="s">
        <v>153</v>
      </c>
      <c r="L8" s="148" t="s">
        <v>153</v>
      </c>
      <c r="M8" s="142" t="s">
        <v>153</v>
      </c>
      <c r="N8" s="153"/>
    </row>
    <row r="9" spans="1:14" ht="12.75">
      <c r="A9" s="82">
        <v>5</v>
      </c>
      <c r="B9" s="97" t="s">
        <v>119</v>
      </c>
      <c r="C9" s="98" t="s">
        <v>70</v>
      </c>
      <c r="D9" s="146">
        <v>32328</v>
      </c>
      <c r="E9" s="98" t="s">
        <v>78</v>
      </c>
      <c r="F9" s="154"/>
      <c r="G9" s="99" t="s">
        <v>151</v>
      </c>
      <c r="H9" s="103"/>
      <c r="I9" s="140" t="s">
        <v>159</v>
      </c>
      <c r="J9" s="141" t="s">
        <v>159</v>
      </c>
      <c r="K9" s="141" t="s">
        <v>153</v>
      </c>
      <c r="L9" s="148" t="s">
        <v>153</v>
      </c>
      <c r="M9" s="142" t="s">
        <v>153</v>
      </c>
      <c r="N9" s="153"/>
    </row>
    <row r="10" spans="1:14" ht="12.75">
      <c r="A10" s="82">
        <v>6</v>
      </c>
      <c r="B10" s="97" t="s">
        <v>113</v>
      </c>
      <c r="C10" s="98" t="s">
        <v>59</v>
      </c>
      <c r="D10" s="146">
        <v>31551</v>
      </c>
      <c r="E10" s="98" t="s">
        <v>114</v>
      </c>
      <c r="F10" s="154"/>
      <c r="G10" s="99" t="s">
        <v>150</v>
      </c>
      <c r="H10" s="103"/>
      <c r="I10" s="140" t="s">
        <v>153</v>
      </c>
      <c r="J10" s="141" t="s">
        <v>153</v>
      </c>
      <c r="K10" s="141" t="s">
        <v>152</v>
      </c>
      <c r="L10" s="148" t="s">
        <v>152</v>
      </c>
      <c r="M10" s="142" t="s">
        <v>153</v>
      </c>
      <c r="N10" s="153"/>
    </row>
    <row r="11" spans="1:14" ht="12.75">
      <c r="A11" s="82">
        <v>7</v>
      </c>
      <c r="B11" s="95" t="s">
        <v>84</v>
      </c>
      <c r="C11" s="96" t="s">
        <v>85</v>
      </c>
      <c r="D11" s="146">
        <v>32667</v>
      </c>
      <c r="E11" s="96" t="s">
        <v>83</v>
      </c>
      <c r="F11" s="154"/>
      <c r="G11" s="99" t="s">
        <v>150</v>
      </c>
      <c r="H11" s="103"/>
      <c r="I11" s="140" t="s">
        <v>153</v>
      </c>
      <c r="J11" s="141" t="s">
        <v>153</v>
      </c>
      <c r="K11" s="141" t="s">
        <v>152</v>
      </c>
      <c r="L11" s="148" t="s">
        <v>152</v>
      </c>
      <c r="M11" s="142" t="s">
        <v>152</v>
      </c>
      <c r="N11" s="153"/>
    </row>
    <row r="12" spans="1:14" ht="12.75">
      <c r="A12" s="82">
        <v>8</v>
      </c>
      <c r="B12" s="97" t="s">
        <v>110</v>
      </c>
      <c r="C12" s="98" t="s">
        <v>107</v>
      </c>
      <c r="D12" s="146">
        <v>31583</v>
      </c>
      <c r="E12" s="98" t="s">
        <v>60</v>
      </c>
      <c r="F12" s="154"/>
      <c r="G12" s="99" t="s">
        <v>150</v>
      </c>
      <c r="H12" s="103"/>
      <c r="I12" s="140" t="s">
        <v>153</v>
      </c>
      <c r="J12" s="141" t="s">
        <v>153</v>
      </c>
      <c r="K12" s="141" t="s">
        <v>152</v>
      </c>
      <c r="L12" s="148" t="s">
        <v>152</v>
      </c>
      <c r="M12" s="142" t="s">
        <v>153</v>
      </c>
      <c r="N12" s="153"/>
    </row>
    <row r="13" spans="1:14" ht="12.75">
      <c r="A13" s="82">
        <v>9</v>
      </c>
      <c r="B13" s="97" t="s">
        <v>174</v>
      </c>
      <c r="C13" s="98" t="s">
        <v>175</v>
      </c>
      <c r="D13" s="146"/>
      <c r="E13" s="98" t="s">
        <v>94</v>
      </c>
      <c r="F13" s="154"/>
      <c r="G13" s="99" t="s">
        <v>150</v>
      </c>
      <c r="H13" s="103"/>
      <c r="I13" s="140" t="s">
        <v>159</v>
      </c>
      <c r="J13" s="141"/>
      <c r="K13" s="141"/>
      <c r="L13" s="148"/>
      <c r="M13" s="142"/>
      <c r="N13" s="153"/>
    </row>
    <row r="14" spans="1:14" ht="12.75">
      <c r="A14" s="82">
        <v>10</v>
      </c>
      <c r="B14" s="97" t="s">
        <v>123</v>
      </c>
      <c r="C14" s="98" t="s">
        <v>64</v>
      </c>
      <c r="D14" s="146">
        <v>32048</v>
      </c>
      <c r="E14" s="98" t="s">
        <v>60</v>
      </c>
      <c r="F14" s="154"/>
      <c r="G14" s="99" t="s">
        <v>150</v>
      </c>
      <c r="H14" s="103"/>
      <c r="I14" s="140" t="s">
        <v>153</v>
      </c>
      <c r="J14" s="141" t="s">
        <v>153</v>
      </c>
      <c r="K14" s="141" t="s">
        <v>152</v>
      </c>
      <c r="L14" s="148" t="s">
        <v>152</v>
      </c>
      <c r="M14" s="142" t="s">
        <v>152</v>
      </c>
      <c r="N14" s="153"/>
    </row>
    <row r="15" spans="1:14" ht="12.75">
      <c r="A15" s="82">
        <v>11</v>
      </c>
      <c r="B15" s="97" t="s">
        <v>169</v>
      </c>
      <c r="C15" s="98" t="s">
        <v>87</v>
      </c>
      <c r="D15" s="146"/>
      <c r="E15" s="98"/>
      <c r="F15" s="154"/>
      <c r="G15" s="99" t="s">
        <v>150</v>
      </c>
      <c r="H15" s="103"/>
      <c r="I15" s="140" t="s">
        <v>159</v>
      </c>
      <c r="J15" s="141"/>
      <c r="K15" s="141"/>
      <c r="L15" s="148"/>
      <c r="M15" s="142"/>
      <c r="N15" s="153"/>
    </row>
    <row r="16" spans="1:14" ht="12.75">
      <c r="A16" s="82">
        <v>12</v>
      </c>
      <c r="B16" s="95" t="s">
        <v>92</v>
      </c>
      <c r="C16" s="96" t="s">
        <v>93</v>
      </c>
      <c r="D16" s="146">
        <v>30115</v>
      </c>
      <c r="E16" s="96" t="s">
        <v>94</v>
      </c>
      <c r="F16" s="154"/>
      <c r="G16" s="99" t="s">
        <v>150</v>
      </c>
      <c r="H16" s="103"/>
      <c r="I16" s="140" t="s">
        <v>152</v>
      </c>
      <c r="J16" s="141" t="s">
        <v>153</v>
      </c>
      <c r="K16" s="141" t="s">
        <v>153</v>
      </c>
      <c r="L16" s="148" t="s">
        <v>153</v>
      </c>
      <c r="M16" s="142" t="s">
        <v>153</v>
      </c>
      <c r="N16" s="153"/>
    </row>
    <row r="17" spans="1:14" ht="12.75">
      <c r="A17" s="82">
        <v>13</v>
      </c>
      <c r="B17" s="97" t="s">
        <v>137</v>
      </c>
      <c r="C17" s="98" t="s">
        <v>85</v>
      </c>
      <c r="D17" s="146" t="s">
        <v>138</v>
      </c>
      <c r="E17" s="98" t="s">
        <v>60</v>
      </c>
      <c r="F17" s="154"/>
      <c r="G17" s="99" t="s">
        <v>150</v>
      </c>
      <c r="H17" s="103"/>
      <c r="I17" s="140" t="s">
        <v>159</v>
      </c>
      <c r="J17" s="141" t="s">
        <v>159</v>
      </c>
      <c r="K17" s="141" t="s">
        <v>153</v>
      </c>
      <c r="L17" s="148" t="s">
        <v>153</v>
      </c>
      <c r="M17" s="142" t="s">
        <v>153</v>
      </c>
      <c r="N17" s="153"/>
    </row>
    <row r="18" spans="1:14" ht="12.75">
      <c r="A18" s="82">
        <v>14</v>
      </c>
      <c r="B18" s="97" t="s">
        <v>124</v>
      </c>
      <c r="C18" s="98" t="s">
        <v>87</v>
      </c>
      <c r="D18" s="146">
        <v>30961</v>
      </c>
      <c r="E18" s="98" t="s">
        <v>125</v>
      </c>
      <c r="F18" s="154"/>
      <c r="G18" s="99" t="s">
        <v>150</v>
      </c>
      <c r="H18" s="103"/>
      <c r="I18" s="140" t="s">
        <v>153</v>
      </c>
      <c r="J18" s="141" t="s">
        <v>153</v>
      </c>
      <c r="K18" s="141" t="s">
        <v>159</v>
      </c>
      <c r="L18" s="148" t="s">
        <v>152</v>
      </c>
      <c r="M18" s="142" t="s">
        <v>152</v>
      </c>
      <c r="N18" s="153"/>
    </row>
    <row r="19" spans="1:14" ht="12.75">
      <c r="A19" s="82">
        <v>15</v>
      </c>
      <c r="B19" s="97" t="s">
        <v>100</v>
      </c>
      <c r="C19" s="98" t="s">
        <v>93</v>
      </c>
      <c r="D19" s="146">
        <v>32544</v>
      </c>
      <c r="E19" s="98" t="s">
        <v>60</v>
      </c>
      <c r="F19" s="154"/>
      <c r="G19" s="99" t="s">
        <v>150</v>
      </c>
      <c r="H19" s="103"/>
      <c r="I19" s="140" t="s">
        <v>153</v>
      </c>
      <c r="J19" s="141" t="s">
        <v>153</v>
      </c>
      <c r="K19" s="141" t="s">
        <v>159</v>
      </c>
      <c r="L19" s="148" t="s">
        <v>152</v>
      </c>
      <c r="M19" s="142" t="s">
        <v>152</v>
      </c>
      <c r="N19" s="153"/>
    </row>
    <row r="20" spans="1:14" ht="12.75">
      <c r="A20" s="82">
        <v>16</v>
      </c>
      <c r="B20" s="97" t="s">
        <v>120</v>
      </c>
      <c r="C20" s="98" t="s">
        <v>72</v>
      </c>
      <c r="D20" s="146">
        <v>27192</v>
      </c>
      <c r="E20" s="98" t="s">
        <v>121</v>
      </c>
      <c r="F20" s="154"/>
      <c r="G20" s="99" t="s">
        <v>150</v>
      </c>
      <c r="H20" s="103"/>
      <c r="I20" s="140" t="s">
        <v>159</v>
      </c>
      <c r="J20" s="141" t="s">
        <v>153</v>
      </c>
      <c r="K20" s="141" t="s">
        <v>153</v>
      </c>
      <c r="L20" s="148" t="s">
        <v>153</v>
      </c>
      <c r="M20" s="142" t="s">
        <v>153</v>
      </c>
      <c r="N20" s="153"/>
    </row>
    <row r="21" spans="1:14" ht="12.75">
      <c r="A21" s="82">
        <v>17</v>
      </c>
      <c r="B21" s="97" t="s">
        <v>162</v>
      </c>
      <c r="C21" s="98" t="s">
        <v>163</v>
      </c>
      <c r="D21" s="146"/>
      <c r="E21" s="98" t="s">
        <v>114</v>
      </c>
      <c r="F21" s="154"/>
      <c r="G21" s="99" t="s">
        <v>150</v>
      </c>
      <c r="H21" s="103"/>
      <c r="I21" s="140" t="s">
        <v>159</v>
      </c>
      <c r="J21" s="141"/>
      <c r="K21" s="141"/>
      <c r="L21" s="148"/>
      <c r="M21" s="142"/>
      <c r="N21" s="153"/>
    </row>
    <row r="22" spans="1:14" ht="12.75">
      <c r="A22" s="82">
        <v>18</v>
      </c>
      <c r="B22" s="97" t="s">
        <v>133</v>
      </c>
      <c r="C22" s="98" t="s">
        <v>134</v>
      </c>
      <c r="D22" s="146">
        <v>32782</v>
      </c>
      <c r="E22" s="98" t="s">
        <v>135</v>
      </c>
      <c r="F22" s="154"/>
      <c r="G22" s="99" t="s">
        <v>151</v>
      </c>
      <c r="H22" s="103"/>
      <c r="I22" s="140" t="s">
        <v>159</v>
      </c>
      <c r="J22" s="141" t="s">
        <v>159</v>
      </c>
      <c r="K22" s="141" t="s">
        <v>153</v>
      </c>
      <c r="L22" s="148" t="s">
        <v>153</v>
      </c>
      <c r="M22" s="142" t="s">
        <v>153</v>
      </c>
      <c r="N22" s="153"/>
    </row>
    <row r="23" spans="1:14" ht="12.75">
      <c r="A23" s="82">
        <v>19</v>
      </c>
      <c r="B23" s="97" t="s">
        <v>164</v>
      </c>
      <c r="C23" s="98" t="s">
        <v>165</v>
      </c>
      <c r="D23" s="146"/>
      <c r="E23" s="98" t="s">
        <v>60</v>
      </c>
      <c r="F23" s="154"/>
      <c r="G23" s="99" t="s">
        <v>150</v>
      </c>
      <c r="H23" s="103"/>
      <c r="I23" s="140" t="s">
        <v>159</v>
      </c>
      <c r="J23" s="141" t="s">
        <v>159</v>
      </c>
      <c r="K23" s="141"/>
      <c r="L23" s="148"/>
      <c r="M23" s="142"/>
      <c r="N23" s="153"/>
    </row>
    <row r="24" spans="1:14" ht="12.75">
      <c r="A24" s="82">
        <v>20</v>
      </c>
      <c r="B24" s="97" t="s">
        <v>132</v>
      </c>
      <c r="C24" s="98" t="s">
        <v>59</v>
      </c>
      <c r="D24" s="146">
        <v>32803</v>
      </c>
      <c r="E24" s="98" t="s">
        <v>78</v>
      </c>
      <c r="F24" s="154"/>
      <c r="G24" s="99" t="s">
        <v>150</v>
      </c>
      <c r="H24" s="103"/>
      <c r="I24" s="140" t="s">
        <v>159</v>
      </c>
      <c r="J24" s="141" t="s">
        <v>152</v>
      </c>
      <c r="K24" s="141" t="s">
        <v>153</v>
      </c>
      <c r="L24" s="148" t="s">
        <v>153</v>
      </c>
      <c r="M24" s="142" t="s">
        <v>153</v>
      </c>
      <c r="N24" s="153"/>
    </row>
    <row r="25" spans="1:14" ht="12.75">
      <c r="A25" s="82">
        <v>21</v>
      </c>
      <c r="B25" s="97" t="s">
        <v>148</v>
      </c>
      <c r="C25" s="98" t="s">
        <v>149</v>
      </c>
      <c r="D25" s="146">
        <v>30240</v>
      </c>
      <c r="E25" s="98" t="s">
        <v>60</v>
      </c>
      <c r="F25" s="154"/>
      <c r="G25" s="99" t="s">
        <v>150</v>
      </c>
      <c r="H25" s="103"/>
      <c r="I25" s="140" t="s">
        <v>159</v>
      </c>
      <c r="J25" s="141" t="s">
        <v>159</v>
      </c>
      <c r="K25" s="141" t="s">
        <v>153</v>
      </c>
      <c r="L25" s="148" t="s">
        <v>153</v>
      </c>
      <c r="M25" s="142" t="s">
        <v>153</v>
      </c>
      <c r="N25" s="153"/>
    </row>
    <row r="26" spans="1:14" ht="12.75">
      <c r="A26" s="82">
        <v>22</v>
      </c>
      <c r="B26" s="97" t="s">
        <v>129</v>
      </c>
      <c r="C26" s="98" t="s">
        <v>64</v>
      </c>
      <c r="D26" s="146">
        <v>32456</v>
      </c>
      <c r="E26" s="98" t="s">
        <v>60</v>
      </c>
      <c r="F26" s="154"/>
      <c r="G26" s="99" t="s">
        <v>150</v>
      </c>
      <c r="H26" s="103"/>
      <c r="I26" s="140" t="s">
        <v>159</v>
      </c>
      <c r="J26" s="141" t="s">
        <v>159</v>
      </c>
      <c r="K26" s="141" t="s">
        <v>159</v>
      </c>
      <c r="L26" s="148" t="s">
        <v>159</v>
      </c>
      <c r="M26" s="142" t="s">
        <v>159</v>
      </c>
      <c r="N26" s="153"/>
    </row>
    <row r="27" spans="1:14" ht="12.75">
      <c r="A27" s="82">
        <v>23</v>
      </c>
      <c r="B27" s="97" t="s">
        <v>122</v>
      </c>
      <c r="C27" s="98" t="s">
        <v>87</v>
      </c>
      <c r="D27" s="146">
        <v>30611</v>
      </c>
      <c r="E27" s="98" t="s">
        <v>60</v>
      </c>
      <c r="F27" s="154"/>
      <c r="G27" s="99" t="s">
        <v>150</v>
      </c>
      <c r="H27" s="103"/>
      <c r="I27" s="140" t="s">
        <v>153</v>
      </c>
      <c r="J27" s="141" t="s">
        <v>153</v>
      </c>
      <c r="K27" s="141" t="s">
        <v>153</v>
      </c>
      <c r="L27" s="148" t="s">
        <v>152</v>
      </c>
      <c r="M27" s="142" t="s">
        <v>153</v>
      </c>
      <c r="N27" s="153"/>
    </row>
    <row r="28" spans="1:14" ht="12.75">
      <c r="A28" s="82">
        <v>24</v>
      </c>
      <c r="B28" s="97" t="s">
        <v>172</v>
      </c>
      <c r="C28" s="98" t="s">
        <v>107</v>
      </c>
      <c r="D28" s="146"/>
      <c r="E28" s="98" t="s">
        <v>60</v>
      </c>
      <c r="F28" s="154"/>
      <c r="G28" s="99" t="s">
        <v>150</v>
      </c>
      <c r="H28" s="103"/>
      <c r="I28" s="140" t="s">
        <v>159</v>
      </c>
      <c r="J28" s="141" t="s">
        <v>159</v>
      </c>
      <c r="K28" s="141" t="s">
        <v>153</v>
      </c>
      <c r="L28" s="148" t="s">
        <v>159</v>
      </c>
      <c r="M28" s="142" t="s">
        <v>159</v>
      </c>
      <c r="N28" s="153"/>
    </row>
    <row r="29" spans="1:14" ht="12.75">
      <c r="A29" s="82">
        <v>25</v>
      </c>
      <c r="B29" s="95" t="s">
        <v>90</v>
      </c>
      <c r="C29" s="96" t="s">
        <v>91</v>
      </c>
      <c r="D29" s="146">
        <v>31455</v>
      </c>
      <c r="E29" s="96" t="s">
        <v>78</v>
      </c>
      <c r="F29" s="154"/>
      <c r="G29" s="99" t="s">
        <v>150</v>
      </c>
      <c r="H29" s="103"/>
      <c r="I29" s="140" t="s">
        <v>153</v>
      </c>
      <c r="J29" s="141" t="s">
        <v>153</v>
      </c>
      <c r="K29" s="141" t="s">
        <v>152</v>
      </c>
      <c r="L29" s="148" t="s">
        <v>152</v>
      </c>
      <c r="M29" s="142" t="s">
        <v>153</v>
      </c>
      <c r="N29" s="153"/>
    </row>
    <row r="30" spans="1:14" ht="12.75">
      <c r="A30" s="82">
        <v>26</v>
      </c>
      <c r="B30" s="97" t="s">
        <v>101</v>
      </c>
      <c r="C30" s="98" t="s">
        <v>102</v>
      </c>
      <c r="D30" s="146">
        <v>29490</v>
      </c>
      <c r="E30" s="98" t="s">
        <v>103</v>
      </c>
      <c r="F30" s="154"/>
      <c r="G30" s="99" t="s">
        <v>151</v>
      </c>
      <c r="H30" s="103"/>
      <c r="I30" s="140" t="s">
        <v>159</v>
      </c>
      <c r="J30" s="141" t="s">
        <v>159</v>
      </c>
      <c r="K30" s="141" t="s">
        <v>159</v>
      </c>
      <c r="L30" s="148" t="s">
        <v>159</v>
      </c>
      <c r="M30" s="142" t="s">
        <v>159</v>
      </c>
      <c r="N30" s="153"/>
    </row>
    <row r="31" spans="1:14" ht="12.75">
      <c r="A31" s="82">
        <v>27</v>
      </c>
      <c r="B31" s="97" t="s">
        <v>166</v>
      </c>
      <c r="C31" s="98" t="s">
        <v>161</v>
      </c>
      <c r="D31" s="146"/>
      <c r="E31" s="98" t="s">
        <v>158</v>
      </c>
      <c r="F31" s="154"/>
      <c r="G31" s="99" t="s">
        <v>150</v>
      </c>
      <c r="H31" s="103"/>
      <c r="I31" s="140" t="s">
        <v>159</v>
      </c>
      <c r="J31" s="141" t="s">
        <v>159</v>
      </c>
      <c r="K31" s="141"/>
      <c r="L31" s="148"/>
      <c r="M31" s="142"/>
      <c r="N31" s="153"/>
    </row>
    <row r="32" spans="1:14" ht="12.75">
      <c r="A32" s="82">
        <v>28</v>
      </c>
      <c r="B32" s="97" t="s">
        <v>146</v>
      </c>
      <c r="C32" s="98" t="s">
        <v>147</v>
      </c>
      <c r="D32" s="146">
        <v>31869</v>
      </c>
      <c r="E32" s="98" t="s">
        <v>60</v>
      </c>
      <c r="F32" s="154"/>
      <c r="G32" s="99" t="s">
        <v>150</v>
      </c>
      <c r="H32" s="103"/>
      <c r="I32" s="140" t="s">
        <v>159</v>
      </c>
      <c r="J32" s="141" t="s">
        <v>152</v>
      </c>
      <c r="K32" s="141" t="s">
        <v>153</v>
      </c>
      <c r="L32" s="148" t="s">
        <v>153</v>
      </c>
      <c r="M32" s="142" t="s">
        <v>153</v>
      </c>
      <c r="N32" s="153"/>
    </row>
    <row r="33" spans="1:14" ht="12.75">
      <c r="A33" s="82">
        <v>29</v>
      </c>
      <c r="B33" s="97" t="s">
        <v>141</v>
      </c>
      <c r="C33" s="98" t="s">
        <v>142</v>
      </c>
      <c r="D33" s="146">
        <v>28422</v>
      </c>
      <c r="E33" s="98" t="s">
        <v>60</v>
      </c>
      <c r="F33" s="154"/>
      <c r="G33" s="99" t="s">
        <v>150</v>
      </c>
      <c r="H33" s="103"/>
      <c r="I33" s="140" t="s">
        <v>159</v>
      </c>
      <c r="J33" s="141" t="s">
        <v>159</v>
      </c>
      <c r="K33" s="141" t="s">
        <v>153</v>
      </c>
      <c r="L33" s="148" t="s">
        <v>153</v>
      </c>
      <c r="M33" s="142" t="s">
        <v>153</v>
      </c>
      <c r="N33" s="153"/>
    </row>
    <row r="34" spans="1:14" ht="12.75">
      <c r="A34" s="82">
        <v>30</v>
      </c>
      <c r="B34" s="97" t="s">
        <v>178</v>
      </c>
      <c r="C34" s="98" t="s">
        <v>70</v>
      </c>
      <c r="D34" s="146"/>
      <c r="E34" s="98" t="s">
        <v>78</v>
      </c>
      <c r="F34" s="154"/>
      <c r="G34" s="99" t="s">
        <v>151</v>
      </c>
      <c r="H34" s="103"/>
      <c r="I34" s="140" t="s">
        <v>159</v>
      </c>
      <c r="J34" s="141"/>
      <c r="K34" s="141"/>
      <c r="L34" s="148"/>
      <c r="M34" s="142"/>
      <c r="N34" s="153"/>
    </row>
    <row r="35" spans="1:14" ht="12.75">
      <c r="A35" s="82">
        <v>31</v>
      </c>
      <c r="B35" s="97" t="s">
        <v>109</v>
      </c>
      <c r="C35" s="98" t="s">
        <v>62</v>
      </c>
      <c r="D35" s="146">
        <v>31431</v>
      </c>
      <c r="E35" s="98" t="s">
        <v>60</v>
      </c>
      <c r="F35" s="154"/>
      <c r="G35" s="99" t="s">
        <v>150</v>
      </c>
      <c r="H35" s="103"/>
      <c r="I35" s="140" t="s">
        <v>159</v>
      </c>
      <c r="J35" s="141" t="s">
        <v>153</v>
      </c>
      <c r="K35" s="141" t="s">
        <v>159</v>
      </c>
      <c r="L35" s="148" t="s">
        <v>153</v>
      </c>
      <c r="M35" s="142" t="s">
        <v>153</v>
      </c>
      <c r="N35" s="153"/>
    </row>
    <row r="36" spans="1:14" ht="12.75">
      <c r="A36" s="82">
        <v>32</v>
      </c>
      <c r="B36" s="97" t="s">
        <v>127</v>
      </c>
      <c r="C36" s="98" t="s">
        <v>64</v>
      </c>
      <c r="D36" s="146">
        <v>26780</v>
      </c>
      <c r="E36" s="98" t="s">
        <v>128</v>
      </c>
      <c r="F36" s="154"/>
      <c r="G36" s="99" t="s">
        <v>150</v>
      </c>
      <c r="H36" s="103"/>
      <c r="I36" s="140" t="s">
        <v>152</v>
      </c>
      <c r="J36" s="141" t="s">
        <v>153</v>
      </c>
      <c r="K36" s="141" t="s">
        <v>153</v>
      </c>
      <c r="L36" s="148" t="s">
        <v>153</v>
      </c>
      <c r="M36" s="142" t="s">
        <v>153</v>
      </c>
      <c r="N36" s="153"/>
    </row>
    <row r="37" spans="1:14" ht="12.75">
      <c r="A37" s="82">
        <v>33</v>
      </c>
      <c r="B37" s="97" t="s">
        <v>111</v>
      </c>
      <c r="C37" s="98" t="s">
        <v>112</v>
      </c>
      <c r="D37" s="146">
        <v>32308</v>
      </c>
      <c r="E37" s="98" t="s">
        <v>60</v>
      </c>
      <c r="F37" s="154"/>
      <c r="G37" s="99" t="s">
        <v>151</v>
      </c>
      <c r="H37" s="103"/>
      <c r="I37" s="140" t="s">
        <v>153</v>
      </c>
      <c r="J37" s="141" t="s">
        <v>159</v>
      </c>
      <c r="K37" s="141" t="s">
        <v>153</v>
      </c>
      <c r="L37" s="148" t="s">
        <v>153</v>
      </c>
      <c r="M37" s="142" t="s">
        <v>153</v>
      </c>
      <c r="N37" s="153"/>
    </row>
    <row r="38" spans="1:14" ht="12.75">
      <c r="A38" s="82">
        <v>34</v>
      </c>
      <c r="B38" s="97" t="s">
        <v>173</v>
      </c>
      <c r="C38" s="98" t="s">
        <v>98</v>
      </c>
      <c r="D38" s="146"/>
      <c r="E38" s="98" t="s">
        <v>60</v>
      </c>
      <c r="F38" s="154"/>
      <c r="G38" s="99" t="s">
        <v>151</v>
      </c>
      <c r="H38" s="103"/>
      <c r="I38" s="140"/>
      <c r="J38" s="141" t="s">
        <v>159</v>
      </c>
      <c r="K38" s="141"/>
      <c r="L38" s="148"/>
      <c r="M38" s="142"/>
      <c r="N38" s="153"/>
    </row>
    <row r="39" spans="1:14" ht="12.75">
      <c r="A39" s="82">
        <v>35</v>
      </c>
      <c r="B39" s="97" t="s">
        <v>157</v>
      </c>
      <c r="C39" s="98" t="s">
        <v>59</v>
      </c>
      <c r="D39" s="146">
        <v>29799</v>
      </c>
      <c r="E39" s="98" t="s">
        <v>158</v>
      </c>
      <c r="F39" s="154"/>
      <c r="G39" s="99" t="s">
        <v>150</v>
      </c>
      <c r="H39" s="103"/>
      <c r="I39" s="140" t="s">
        <v>153</v>
      </c>
      <c r="J39" s="141" t="s">
        <v>153</v>
      </c>
      <c r="K39" s="141" t="s">
        <v>159</v>
      </c>
      <c r="L39" s="148" t="s">
        <v>153</v>
      </c>
      <c r="M39" s="142" t="s">
        <v>153</v>
      </c>
      <c r="N39" s="153"/>
    </row>
    <row r="40" spans="1:14" ht="12.75">
      <c r="A40" s="82">
        <v>36</v>
      </c>
      <c r="B40" s="95" t="s">
        <v>86</v>
      </c>
      <c r="C40" s="96" t="s">
        <v>87</v>
      </c>
      <c r="D40" s="146">
        <v>29250</v>
      </c>
      <c r="E40" s="96" t="s">
        <v>83</v>
      </c>
      <c r="F40" s="154"/>
      <c r="G40" s="99" t="s">
        <v>150</v>
      </c>
      <c r="H40" s="103"/>
      <c r="I40" s="140" t="s">
        <v>153</v>
      </c>
      <c r="J40" s="141" t="s">
        <v>153</v>
      </c>
      <c r="K40" s="141" t="s">
        <v>152</v>
      </c>
      <c r="L40" s="148" t="s">
        <v>152</v>
      </c>
      <c r="M40" s="142" t="s">
        <v>153</v>
      </c>
      <c r="N40" s="153"/>
    </row>
    <row r="41" spans="1:14" ht="12.75">
      <c r="A41" s="82">
        <v>37</v>
      </c>
      <c r="B41" s="95" t="s">
        <v>81</v>
      </c>
      <c r="C41" s="96" t="s">
        <v>82</v>
      </c>
      <c r="D41" s="146">
        <v>31304</v>
      </c>
      <c r="E41" s="96" t="s">
        <v>83</v>
      </c>
      <c r="F41" s="154"/>
      <c r="G41" s="99" t="s">
        <v>151</v>
      </c>
      <c r="H41" s="103"/>
      <c r="I41" s="140" t="s">
        <v>153</v>
      </c>
      <c r="J41" s="141" t="s">
        <v>153</v>
      </c>
      <c r="K41" s="141" t="s">
        <v>152</v>
      </c>
      <c r="L41" s="148" t="s">
        <v>153</v>
      </c>
      <c r="M41" s="142" t="s">
        <v>153</v>
      </c>
      <c r="N41" s="153"/>
    </row>
    <row r="42" spans="1:14" ht="12.75">
      <c r="A42" s="82">
        <v>38</v>
      </c>
      <c r="B42" s="97" t="s">
        <v>97</v>
      </c>
      <c r="C42" s="98" t="s">
        <v>98</v>
      </c>
      <c r="D42" s="146">
        <v>31954</v>
      </c>
      <c r="E42" s="98" t="s">
        <v>99</v>
      </c>
      <c r="F42" s="154"/>
      <c r="G42" s="99" t="s">
        <v>151</v>
      </c>
      <c r="H42" s="103"/>
      <c r="I42" s="140" t="s">
        <v>159</v>
      </c>
      <c r="J42" s="141" t="s">
        <v>153</v>
      </c>
      <c r="K42" s="141" t="s">
        <v>153</v>
      </c>
      <c r="L42" s="148" t="s">
        <v>153</v>
      </c>
      <c r="M42" s="142" t="s">
        <v>153</v>
      </c>
      <c r="N42" s="153"/>
    </row>
    <row r="43" spans="1:14" ht="12.75">
      <c r="A43" s="82">
        <v>39</v>
      </c>
      <c r="B43" s="97" t="s">
        <v>171</v>
      </c>
      <c r="C43" s="98" t="s">
        <v>87</v>
      </c>
      <c r="D43" s="146"/>
      <c r="E43" s="98" t="s">
        <v>60</v>
      </c>
      <c r="F43" s="154"/>
      <c r="G43" s="99" t="s">
        <v>150</v>
      </c>
      <c r="H43" s="103"/>
      <c r="I43" s="140" t="s">
        <v>159</v>
      </c>
      <c r="J43" s="141" t="s">
        <v>159</v>
      </c>
      <c r="K43" s="141"/>
      <c r="L43" s="148"/>
      <c r="M43" s="142"/>
      <c r="N43" s="153"/>
    </row>
    <row r="44" spans="1:14" ht="12.75">
      <c r="A44" s="82">
        <v>40</v>
      </c>
      <c r="B44" s="97" t="s">
        <v>167</v>
      </c>
      <c r="C44" s="98" t="s">
        <v>168</v>
      </c>
      <c r="D44" s="146"/>
      <c r="E44" s="98" t="s">
        <v>60</v>
      </c>
      <c r="F44" s="154"/>
      <c r="G44" s="99" t="s">
        <v>150</v>
      </c>
      <c r="H44" s="103"/>
      <c r="I44" s="140" t="s">
        <v>159</v>
      </c>
      <c r="J44" s="141"/>
      <c r="K44" s="141" t="s">
        <v>159</v>
      </c>
      <c r="L44" s="148"/>
      <c r="M44" s="142"/>
      <c r="N44" s="153"/>
    </row>
    <row r="45" spans="1:14" ht="12.75">
      <c r="A45" s="82">
        <v>41</v>
      </c>
      <c r="B45" s="95"/>
      <c r="C45" s="96"/>
      <c r="D45" s="146"/>
      <c r="E45" s="96"/>
      <c r="F45" s="154"/>
      <c r="G45" s="99"/>
      <c r="H45" s="103"/>
      <c r="I45" s="140"/>
      <c r="J45" s="141"/>
      <c r="K45" s="141"/>
      <c r="L45" s="148"/>
      <c r="M45" s="142"/>
      <c r="N45" s="153"/>
    </row>
    <row r="46" spans="1:14" ht="12.75">
      <c r="A46" s="82">
        <v>42</v>
      </c>
      <c r="B46" s="95" t="s">
        <v>76</v>
      </c>
      <c r="C46" s="96" t="s">
        <v>77</v>
      </c>
      <c r="D46" s="146">
        <v>30943</v>
      </c>
      <c r="E46" s="96" t="s">
        <v>78</v>
      </c>
      <c r="F46" s="154"/>
      <c r="G46" s="99" t="s">
        <v>151</v>
      </c>
      <c r="H46" s="103"/>
      <c r="I46" s="140" t="s">
        <v>159</v>
      </c>
      <c r="J46" s="141" t="s">
        <v>153</v>
      </c>
      <c r="K46" s="141" t="s">
        <v>153</v>
      </c>
      <c r="L46" s="148" t="s">
        <v>153</v>
      </c>
      <c r="M46" s="142" t="s">
        <v>153</v>
      </c>
      <c r="N46" s="153"/>
    </row>
    <row r="47" spans="1:14" ht="12.75">
      <c r="A47" s="82">
        <v>43</v>
      </c>
      <c r="B47" s="95" t="s">
        <v>80</v>
      </c>
      <c r="C47" s="96" t="s">
        <v>79</v>
      </c>
      <c r="D47" s="146">
        <v>32534</v>
      </c>
      <c r="E47" s="96" t="s">
        <v>78</v>
      </c>
      <c r="F47" s="154"/>
      <c r="G47" s="99" t="s">
        <v>150</v>
      </c>
      <c r="H47" s="103"/>
      <c r="I47" s="140" t="s">
        <v>153</v>
      </c>
      <c r="J47" s="141" t="s">
        <v>153</v>
      </c>
      <c r="K47" s="141" t="s">
        <v>152</v>
      </c>
      <c r="L47" s="148" t="s">
        <v>152</v>
      </c>
      <c r="M47" s="142" t="s">
        <v>153</v>
      </c>
      <c r="N47" s="153"/>
    </row>
    <row r="48" spans="1:14" ht="12.75">
      <c r="A48" s="82">
        <v>44</v>
      </c>
      <c r="B48" s="97" t="s">
        <v>126</v>
      </c>
      <c r="C48" s="98" t="s">
        <v>87</v>
      </c>
      <c r="D48" s="146">
        <v>30240</v>
      </c>
      <c r="E48" s="98" t="s">
        <v>60</v>
      </c>
      <c r="F48" s="154"/>
      <c r="G48" s="99" t="s">
        <v>150</v>
      </c>
      <c r="H48" s="103"/>
      <c r="I48" s="140" t="s">
        <v>159</v>
      </c>
      <c r="J48" s="141" t="s">
        <v>159</v>
      </c>
      <c r="K48" s="141" t="s">
        <v>153</v>
      </c>
      <c r="L48" s="148" t="s">
        <v>153</v>
      </c>
      <c r="M48" s="142" t="s">
        <v>153</v>
      </c>
      <c r="N48" s="153"/>
    </row>
    <row r="49" spans="1:14" ht="12.75">
      <c r="A49" s="82">
        <v>45</v>
      </c>
      <c r="B49" s="97" t="s">
        <v>170</v>
      </c>
      <c r="C49" s="98" t="s">
        <v>64</v>
      </c>
      <c r="D49" s="146"/>
      <c r="E49" s="98" t="s">
        <v>158</v>
      </c>
      <c r="F49" s="154"/>
      <c r="G49" s="99" t="s">
        <v>150</v>
      </c>
      <c r="H49" s="103"/>
      <c r="I49" s="140"/>
      <c r="J49" s="141" t="s">
        <v>159</v>
      </c>
      <c r="K49" s="141"/>
      <c r="L49" s="148"/>
      <c r="M49" s="142"/>
      <c r="N49" s="153"/>
    </row>
    <row r="50" spans="1:14" ht="12.75">
      <c r="A50" s="82">
        <v>46</v>
      </c>
      <c r="B50" s="97" t="s">
        <v>144</v>
      </c>
      <c r="C50" s="98" t="s">
        <v>64</v>
      </c>
      <c r="D50" s="146" t="s">
        <v>145</v>
      </c>
      <c r="E50" s="98" t="s">
        <v>83</v>
      </c>
      <c r="F50" s="154"/>
      <c r="G50" s="99" t="s">
        <v>150</v>
      </c>
      <c r="H50" s="103"/>
      <c r="I50" s="140" t="s">
        <v>152</v>
      </c>
      <c r="J50" s="141" t="s">
        <v>152</v>
      </c>
      <c r="K50" s="141" t="s">
        <v>153</v>
      </c>
      <c r="L50" s="148" t="s">
        <v>153</v>
      </c>
      <c r="M50" s="142" t="s">
        <v>153</v>
      </c>
      <c r="N50" s="153"/>
    </row>
    <row r="51" spans="1:14" ht="12.75">
      <c r="A51" s="82">
        <v>47</v>
      </c>
      <c r="B51" s="97" t="s">
        <v>179</v>
      </c>
      <c r="C51" s="98" t="s">
        <v>180</v>
      </c>
      <c r="D51" s="146"/>
      <c r="E51" s="98" t="s">
        <v>78</v>
      </c>
      <c r="F51" s="154"/>
      <c r="G51" s="99" t="s">
        <v>151</v>
      </c>
      <c r="H51" s="103"/>
      <c r="I51" s="140" t="s">
        <v>159</v>
      </c>
      <c r="J51" s="141" t="s">
        <v>159</v>
      </c>
      <c r="K51" s="141"/>
      <c r="L51" s="148"/>
      <c r="M51" s="142"/>
      <c r="N51" s="153"/>
    </row>
    <row r="52" spans="1:14" ht="12.75">
      <c r="A52" s="82">
        <v>48</v>
      </c>
      <c r="B52" s="97" t="s">
        <v>116</v>
      </c>
      <c r="C52" s="98" t="s">
        <v>64</v>
      </c>
      <c r="D52" s="146">
        <v>31363</v>
      </c>
      <c r="E52" s="98" t="s">
        <v>78</v>
      </c>
      <c r="F52" s="154"/>
      <c r="G52" s="99" t="s">
        <v>150</v>
      </c>
      <c r="H52" s="103"/>
      <c r="I52" s="140" t="s">
        <v>159</v>
      </c>
      <c r="J52" s="141" t="s">
        <v>159</v>
      </c>
      <c r="K52" s="141" t="s">
        <v>153</v>
      </c>
      <c r="L52" s="148" t="s">
        <v>153</v>
      </c>
      <c r="M52" s="142" t="s">
        <v>153</v>
      </c>
      <c r="N52" s="153"/>
    </row>
    <row r="53" spans="1:14" ht="12.75">
      <c r="A53" s="82">
        <v>49</v>
      </c>
      <c r="B53" s="95" t="s">
        <v>74</v>
      </c>
      <c r="C53" s="96" t="s">
        <v>75</v>
      </c>
      <c r="D53" s="146">
        <v>32361</v>
      </c>
      <c r="E53" s="96" t="s">
        <v>60</v>
      </c>
      <c r="F53" s="154"/>
      <c r="G53" s="99" t="s">
        <v>151</v>
      </c>
      <c r="H53" s="103"/>
      <c r="I53" s="140" t="s">
        <v>153</v>
      </c>
      <c r="J53" s="141" t="s">
        <v>153</v>
      </c>
      <c r="K53" s="141" t="s">
        <v>153</v>
      </c>
      <c r="L53" s="148" t="s">
        <v>152</v>
      </c>
      <c r="M53" s="142" t="s">
        <v>153</v>
      </c>
      <c r="N53" s="153"/>
    </row>
    <row r="54" spans="1:14" ht="12.75">
      <c r="A54" s="82">
        <v>50</v>
      </c>
      <c r="B54" s="95" t="s">
        <v>63</v>
      </c>
      <c r="C54" s="96" t="s">
        <v>64</v>
      </c>
      <c r="D54" s="146" t="s">
        <v>65</v>
      </c>
      <c r="E54" s="96" t="s">
        <v>66</v>
      </c>
      <c r="F54" s="154"/>
      <c r="G54" s="99" t="s">
        <v>150</v>
      </c>
      <c r="H54" s="103"/>
      <c r="I54" s="140" t="s">
        <v>152</v>
      </c>
      <c r="J54" s="141" t="s">
        <v>152</v>
      </c>
      <c r="K54" s="141" t="s">
        <v>153</v>
      </c>
      <c r="L54" s="148" t="s">
        <v>153</v>
      </c>
      <c r="M54" s="142" t="s">
        <v>153</v>
      </c>
      <c r="N54" s="153"/>
    </row>
    <row r="55" spans="1:14" ht="12.75">
      <c r="A55" s="82">
        <v>51</v>
      </c>
      <c r="B55" s="95" t="s">
        <v>63</v>
      </c>
      <c r="C55" s="96" t="s">
        <v>67</v>
      </c>
      <c r="D55" s="146" t="s">
        <v>68</v>
      </c>
      <c r="E55" s="96" t="s">
        <v>66</v>
      </c>
      <c r="F55" s="136"/>
      <c r="G55" s="99" t="s">
        <v>150</v>
      </c>
      <c r="H55" s="103"/>
      <c r="I55" s="140" t="s">
        <v>152</v>
      </c>
      <c r="J55" s="141" t="s">
        <v>152</v>
      </c>
      <c r="K55" s="141" t="s">
        <v>153</v>
      </c>
      <c r="L55" s="148" t="s">
        <v>153</v>
      </c>
      <c r="M55" s="142" t="s">
        <v>153</v>
      </c>
      <c r="N55" s="153"/>
    </row>
    <row r="56" spans="1:14" ht="12.75">
      <c r="A56" s="82">
        <v>52</v>
      </c>
      <c r="B56" s="97" t="s">
        <v>106</v>
      </c>
      <c r="C56" s="98" t="s">
        <v>107</v>
      </c>
      <c r="D56" s="146">
        <v>31669</v>
      </c>
      <c r="E56" s="98" t="s">
        <v>78</v>
      </c>
      <c r="F56" s="136"/>
      <c r="G56" s="99" t="s">
        <v>150</v>
      </c>
      <c r="H56" s="103"/>
      <c r="I56" s="140" t="s">
        <v>159</v>
      </c>
      <c r="J56" s="141" t="s">
        <v>153</v>
      </c>
      <c r="K56" s="141" t="s">
        <v>153</v>
      </c>
      <c r="L56" s="148" t="s">
        <v>153</v>
      </c>
      <c r="M56" s="142" t="s">
        <v>153</v>
      </c>
      <c r="N56" s="153"/>
    </row>
    <row r="57" spans="1:14" ht="12.75">
      <c r="A57" s="82">
        <v>53</v>
      </c>
      <c r="B57" s="97" t="s">
        <v>104</v>
      </c>
      <c r="C57" s="98" t="s">
        <v>105</v>
      </c>
      <c r="D57" s="146">
        <v>33232</v>
      </c>
      <c r="E57" s="98" t="s">
        <v>78</v>
      </c>
      <c r="F57" s="136"/>
      <c r="G57" s="99" t="s">
        <v>151</v>
      </c>
      <c r="H57" s="103"/>
      <c r="I57" s="140" t="s">
        <v>153</v>
      </c>
      <c r="J57" s="141" t="s">
        <v>153</v>
      </c>
      <c r="K57" s="141" t="s">
        <v>159</v>
      </c>
      <c r="L57" s="148" t="s">
        <v>152</v>
      </c>
      <c r="M57" s="142" t="s">
        <v>152</v>
      </c>
      <c r="N57" s="153"/>
    </row>
    <row r="58" spans="1:14" ht="12.75">
      <c r="A58" s="82">
        <v>54</v>
      </c>
      <c r="B58" s="97" t="s">
        <v>156</v>
      </c>
      <c r="C58" s="98" t="s">
        <v>140</v>
      </c>
      <c r="D58" s="146">
        <v>29314</v>
      </c>
      <c r="E58" s="98" t="s">
        <v>143</v>
      </c>
      <c r="F58" s="136"/>
      <c r="G58" s="99" t="s">
        <v>150</v>
      </c>
      <c r="H58" s="103"/>
      <c r="I58" s="140" t="s">
        <v>159</v>
      </c>
      <c r="J58" s="141" t="s">
        <v>153</v>
      </c>
      <c r="K58" s="141" t="s">
        <v>153</v>
      </c>
      <c r="L58" s="148" t="s">
        <v>153</v>
      </c>
      <c r="M58" s="142" t="s">
        <v>153</v>
      </c>
      <c r="N58" s="153"/>
    </row>
    <row r="59" spans="1:14" ht="12.75">
      <c r="A59" s="82">
        <v>55</v>
      </c>
      <c r="B59" s="97" t="s">
        <v>136</v>
      </c>
      <c r="C59" s="98" t="s">
        <v>62</v>
      </c>
      <c r="D59" s="146">
        <v>31305</v>
      </c>
      <c r="E59" s="98" t="s">
        <v>96</v>
      </c>
      <c r="F59" s="136"/>
      <c r="G59" s="99" t="s">
        <v>150</v>
      </c>
      <c r="H59" s="103"/>
      <c r="I59" s="140" t="s">
        <v>152</v>
      </c>
      <c r="J59" s="141" t="s">
        <v>152</v>
      </c>
      <c r="K59" s="141" t="s">
        <v>159</v>
      </c>
      <c r="L59" s="148" t="s">
        <v>152</v>
      </c>
      <c r="M59" s="142" t="s">
        <v>152</v>
      </c>
      <c r="N59" s="153"/>
    </row>
    <row r="60" spans="1:14" ht="12.75">
      <c r="A60" s="82">
        <v>56</v>
      </c>
      <c r="B60" s="95" t="s">
        <v>71</v>
      </c>
      <c r="C60" s="96" t="s">
        <v>72</v>
      </c>
      <c r="D60" s="146">
        <v>29973</v>
      </c>
      <c r="E60" s="96" t="s">
        <v>73</v>
      </c>
      <c r="F60" s="136"/>
      <c r="G60" s="99" t="s">
        <v>150</v>
      </c>
      <c r="H60" s="103"/>
      <c r="I60" s="140" t="s">
        <v>153</v>
      </c>
      <c r="J60" s="141" t="s">
        <v>152</v>
      </c>
      <c r="K60" s="141" t="s">
        <v>153</v>
      </c>
      <c r="L60" s="148" t="s">
        <v>153</v>
      </c>
      <c r="M60" s="142" t="s">
        <v>153</v>
      </c>
      <c r="N60" s="153"/>
    </row>
    <row r="61" spans="1:14" ht="12.75">
      <c r="A61" s="82">
        <v>57</v>
      </c>
      <c r="B61" s="95" t="s">
        <v>69</v>
      </c>
      <c r="C61" s="96" t="s">
        <v>70</v>
      </c>
      <c r="D61" s="146">
        <v>31199</v>
      </c>
      <c r="E61" s="96" t="s">
        <v>60</v>
      </c>
      <c r="F61" s="136"/>
      <c r="G61" s="99" t="s">
        <v>151</v>
      </c>
      <c r="H61" s="103"/>
      <c r="I61" s="140" t="s">
        <v>159</v>
      </c>
      <c r="J61" s="141" t="s">
        <v>159</v>
      </c>
      <c r="K61" s="141" t="s">
        <v>159</v>
      </c>
      <c r="L61" s="148" t="s">
        <v>159</v>
      </c>
      <c r="M61" s="142" t="s">
        <v>153</v>
      </c>
      <c r="N61" s="153"/>
    </row>
    <row r="62" spans="1:14" ht="12.75">
      <c r="A62" s="82">
        <v>58</v>
      </c>
      <c r="B62" s="97" t="s">
        <v>95</v>
      </c>
      <c r="C62" s="98" t="s">
        <v>62</v>
      </c>
      <c r="D62" s="146">
        <v>30733</v>
      </c>
      <c r="E62" s="98" t="s">
        <v>96</v>
      </c>
      <c r="F62" s="136"/>
      <c r="G62" s="99" t="s">
        <v>150</v>
      </c>
      <c r="H62" s="103"/>
      <c r="I62" s="140" t="s">
        <v>159</v>
      </c>
      <c r="J62" s="141" t="s">
        <v>159</v>
      </c>
      <c r="K62" s="141" t="s">
        <v>152</v>
      </c>
      <c r="L62" s="148" t="s">
        <v>153</v>
      </c>
      <c r="M62" s="142" t="s">
        <v>153</v>
      </c>
      <c r="N62" s="153"/>
    </row>
    <row r="63" spans="1:14" ht="12.75">
      <c r="A63" s="82">
        <v>59</v>
      </c>
      <c r="B63" s="97" t="s">
        <v>115</v>
      </c>
      <c r="C63" s="98" t="s">
        <v>72</v>
      </c>
      <c r="D63" s="146">
        <v>30638</v>
      </c>
      <c r="E63" s="98" t="s">
        <v>78</v>
      </c>
      <c r="F63" s="136"/>
      <c r="G63" s="99" t="s">
        <v>150</v>
      </c>
      <c r="H63" s="103"/>
      <c r="I63" s="140" t="s">
        <v>152</v>
      </c>
      <c r="J63" s="141" t="s">
        <v>152</v>
      </c>
      <c r="K63" s="141" t="s">
        <v>153</v>
      </c>
      <c r="L63" s="148" t="s">
        <v>153</v>
      </c>
      <c r="M63" s="142" t="s">
        <v>153</v>
      </c>
      <c r="N63" s="153"/>
    </row>
    <row r="64" spans="1:14" ht="12.75">
      <c r="A64" s="82">
        <v>60</v>
      </c>
      <c r="B64" s="97" t="s">
        <v>177</v>
      </c>
      <c r="C64" s="98" t="s">
        <v>163</v>
      </c>
      <c r="D64" s="146"/>
      <c r="E64" s="98" t="s">
        <v>78</v>
      </c>
      <c r="F64" s="136"/>
      <c r="G64" s="99" t="s">
        <v>150</v>
      </c>
      <c r="H64" s="103"/>
      <c r="I64" s="140" t="s">
        <v>159</v>
      </c>
      <c r="J64" s="141"/>
      <c r="K64" s="141"/>
      <c r="L64" s="148"/>
      <c r="M64" s="142"/>
      <c r="N64" s="153"/>
    </row>
    <row r="65" spans="1:14" ht="12.75">
      <c r="A65" s="82">
        <v>61</v>
      </c>
      <c r="B65" s="95" t="s">
        <v>58</v>
      </c>
      <c r="C65" s="96" t="s">
        <v>59</v>
      </c>
      <c r="D65" s="146">
        <v>32450</v>
      </c>
      <c r="E65" s="96" t="s">
        <v>60</v>
      </c>
      <c r="F65" s="136"/>
      <c r="G65" s="99" t="s">
        <v>150</v>
      </c>
      <c r="H65" s="103"/>
      <c r="I65" s="140" t="s">
        <v>159</v>
      </c>
      <c r="J65" s="141" t="s">
        <v>159</v>
      </c>
      <c r="K65" s="141" t="s">
        <v>159</v>
      </c>
      <c r="L65" s="148" t="s">
        <v>159</v>
      </c>
      <c r="M65" s="142" t="s">
        <v>153</v>
      </c>
      <c r="N65" s="153"/>
    </row>
    <row r="66" spans="1:14" ht="12.75">
      <c r="A66" s="82">
        <v>62</v>
      </c>
      <c r="B66" s="95" t="s">
        <v>61</v>
      </c>
      <c r="C66" s="96" t="s">
        <v>62</v>
      </c>
      <c r="D66" s="146">
        <v>31935</v>
      </c>
      <c r="E66" s="96" t="s">
        <v>60</v>
      </c>
      <c r="F66" s="136"/>
      <c r="G66" s="99" t="s">
        <v>150</v>
      </c>
      <c r="H66" s="103"/>
      <c r="I66" s="140" t="s">
        <v>159</v>
      </c>
      <c r="J66" s="141" t="s">
        <v>159</v>
      </c>
      <c r="K66" s="141" t="s">
        <v>153</v>
      </c>
      <c r="L66" s="148" t="s">
        <v>153</v>
      </c>
      <c r="M66" s="142" t="s">
        <v>153</v>
      </c>
      <c r="N66" s="153"/>
    </row>
    <row r="67" spans="1:14" ht="12.75">
      <c r="A67" s="82">
        <v>63</v>
      </c>
      <c r="B67" s="97" t="s">
        <v>108</v>
      </c>
      <c r="C67" s="98" t="s">
        <v>105</v>
      </c>
      <c r="D67" s="146">
        <v>32723</v>
      </c>
      <c r="E67" s="98" t="s">
        <v>60</v>
      </c>
      <c r="F67" s="136"/>
      <c r="G67" s="99" t="s">
        <v>151</v>
      </c>
      <c r="H67" s="103"/>
      <c r="I67" s="140" t="s">
        <v>153</v>
      </c>
      <c r="J67" s="141" t="s">
        <v>153</v>
      </c>
      <c r="K67" s="141" t="s">
        <v>153</v>
      </c>
      <c r="L67" s="148" t="s">
        <v>152</v>
      </c>
      <c r="M67" s="142" t="s">
        <v>153</v>
      </c>
      <c r="N67" s="153"/>
    </row>
    <row r="68" spans="1:14" ht="12.75">
      <c r="A68" s="82">
        <v>64</v>
      </c>
      <c r="B68" s="97" t="s">
        <v>117</v>
      </c>
      <c r="C68" s="98" t="s">
        <v>91</v>
      </c>
      <c r="D68" s="146">
        <v>30507</v>
      </c>
      <c r="E68" s="98" t="s">
        <v>118</v>
      </c>
      <c r="F68" s="136"/>
      <c r="G68" s="99" t="s">
        <v>150</v>
      </c>
      <c r="H68" s="103"/>
      <c r="I68" s="140" t="s">
        <v>153</v>
      </c>
      <c r="J68" s="141" t="s">
        <v>153</v>
      </c>
      <c r="K68" s="141" t="s">
        <v>153</v>
      </c>
      <c r="L68" s="148" t="s">
        <v>152</v>
      </c>
      <c r="M68" s="142" t="s">
        <v>153</v>
      </c>
      <c r="N68" s="153"/>
    </row>
    <row r="69" spans="1:14" ht="12.75">
      <c r="A69" s="82">
        <v>65</v>
      </c>
      <c r="B69" s="97" t="s">
        <v>183</v>
      </c>
      <c r="C69" s="98" t="s">
        <v>98</v>
      </c>
      <c r="D69" s="146"/>
      <c r="E69" s="98" t="s">
        <v>78</v>
      </c>
      <c r="F69" s="136"/>
      <c r="G69" s="99" t="s">
        <v>151</v>
      </c>
      <c r="H69" s="103"/>
      <c r="I69" s="140"/>
      <c r="J69" s="141"/>
      <c r="K69" s="141" t="s">
        <v>159</v>
      </c>
      <c r="L69" s="148"/>
      <c r="M69" s="142"/>
      <c r="N69" s="153"/>
    </row>
    <row r="70" spans="1:14" ht="12.75">
      <c r="A70" s="82">
        <v>66</v>
      </c>
      <c r="B70" s="97" t="s">
        <v>184</v>
      </c>
      <c r="C70" s="98" t="s">
        <v>185</v>
      </c>
      <c r="D70" s="146"/>
      <c r="E70" s="98" t="s">
        <v>60</v>
      </c>
      <c r="F70" s="136"/>
      <c r="G70" s="99" t="s">
        <v>150</v>
      </c>
      <c r="H70" s="103"/>
      <c r="I70" s="140"/>
      <c r="J70" s="141"/>
      <c r="K70" s="141" t="s">
        <v>159</v>
      </c>
      <c r="L70" s="148"/>
      <c r="M70" s="142"/>
      <c r="N70" s="153"/>
    </row>
    <row r="71" spans="1:14" ht="12.75">
      <c r="A71" s="82">
        <v>67</v>
      </c>
      <c r="B71" s="97" t="s">
        <v>186</v>
      </c>
      <c r="C71" s="98" t="s">
        <v>163</v>
      </c>
      <c r="D71" s="146"/>
      <c r="E71" s="98" t="s">
        <v>60</v>
      </c>
      <c r="F71" s="136"/>
      <c r="G71" s="99" t="s">
        <v>150</v>
      </c>
      <c r="H71" s="103"/>
      <c r="I71" s="140"/>
      <c r="J71" s="141"/>
      <c r="K71" s="141" t="s">
        <v>159</v>
      </c>
      <c r="L71" s="148"/>
      <c r="M71" s="142"/>
      <c r="N71" s="153"/>
    </row>
    <row r="72" spans="1:14" ht="12.75">
      <c r="A72" s="82">
        <v>68</v>
      </c>
      <c r="B72" s="97" t="s">
        <v>187</v>
      </c>
      <c r="C72" s="98" t="s">
        <v>93</v>
      </c>
      <c r="D72" s="146"/>
      <c r="E72" s="98" t="s">
        <v>60</v>
      </c>
      <c r="F72" s="136"/>
      <c r="G72" s="99" t="s">
        <v>150</v>
      </c>
      <c r="H72" s="103"/>
      <c r="I72" s="140"/>
      <c r="J72" s="141"/>
      <c r="K72" s="141" t="s">
        <v>188</v>
      </c>
      <c r="L72" s="148"/>
      <c r="M72" s="142"/>
      <c r="N72" s="153"/>
    </row>
    <row r="73" spans="1:14" ht="12.75">
      <c r="A73" s="82">
        <v>69</v>
      </c>
      <c r="B73" s="97" t="s">
        <v>189</v>
      </c>
      <c r="C73" s="98" t="s">
        <v>190</v>
      </c>
      <c r="D73" s="146"/>
      <c r="E73" s="98" t="s">
        <v>60</v>
      </c>
      <c r="F73" s="136"/>
      <c r="G73" s="99" t="s">
        <v>150</v>
      </c>
      <c r="H73" s="103"/>
      <c r="I73" s="140"/>
      <c r="J73" s="141"/>
      <c r="K73" s="141" t="s">
        <v>159</v>
      </c>
      <c r="L73" s="148"/>
      <c r="M73" s="142"/>
      <c r="N73" s="153"/>
    </row>
    <row r="74" spans="1:14" ht="12.75">
      <c r="A74" s="82">
        <v>70</v>
      </c>
      <c r="B74" s="97" t="s">
        <v>191</v>
      </c>
      <c r="C74" s="98" t="s">
        <v>192</v>
      </c>
      <c r="D74" s="146"/>
      <c r="E74" s="98" t="s">
        <v>60</v>
      </c>
      <c r="F74" s="136"/>
      <c r="G74" s="99" t="s">
        <v>150</v>
      </c>
      <c r="H74" s="103"/>
      <c r="I74" s="140"/>
      <c r="J74" s="141"/>
      <c r="K74" s="141" t="s">
        <v>159</v>
      </c>
      <c r="L74" s="148"/>
      <c r="M74" s="142"/>
      <c r="N74" s="153"/>
    </row>
    <row r="75" spans="1:14" ht="12.75">
      <c r="A75" s="82">
        <v>71</v>
      </c>
      <c r="B75" s="97"/>
      <c r="C75" s="98"/>
      <c r="D75" s="146"/>
      <c r="E75" s="98"/>
      <c r="F75" s="136"/>
      <c r="G75" s="99"/>
      <c r="H75" s="103"/>
      <c r="I75" s="140"/>
      <c r="J75" s="141"/>
      <c r="K75" s="141"/>
      <c r="L75" s="148"/>
      <c r="M75" s="142"/>
      <c r="N75" s="153"/>
    </row>
    <row r="76" spans="1:14" ht="12.75">
      <c r="A76" s="82">
        <v>72</v>
      </c>
      <c r="B76" s="97"/>
      <c r="C76" s="98"/>
      <c r="D76" s="146"/>
      <c r="E76" s="98"/>
      <c r="F76" s="136"/>
      <c r="G76" s="99"/>
      <c r="H76" s="103"/>
      <c r="I76" s="140"/>
      <c r="J76" s="141"/>
      <c r="K76" s="141"/>
      <c r="L76" s="148"/>
      <c r="M76" s="142"/>
      <c r="N76" s="153"/>
    </row>
    <row r="77" spans="1:14" ht="12.75">
      <c r="A77" s="82">
        <v>73</v>
      </c>
      <c r="B77" s="97"/>
      <c r="C77" s="98"/>
      <c r="D77" s="146"/>
      <c r="E77" s="98"/>
      <c r="F77" s="136"/>
      <c r="G77" s="99"/>
      <c r="H77" s="103"/>
      <c r="I77" s="140"/>
      <c r="J77" s="141"/>
      <c r="K77" s="141"/>
      <c r="L77" s="148"/>
      <c r="M77" s="142"/>
      <c r="N77" s="153"/>
    </row>
    <row r="78" spans="1:14" ht="12.75">
      <c r="A78" s="82">
        <v>74</v>
      </c>
      <c r="B78" s="97"/>
      <c r="C78" s="98"/>
      <c r="D78" s="146"/>
      <c r="E78" s="98"/>
      <c r="F78" s="136"/>
      <c r="G78" s="99"/>
      <c r="H78" s="103"/>
      <c r="I78" s="140"/>
      <c r="J78" s="141"/>
      <c r="K78" s="141"/>
      <c r="L78" s="148"/>
      <c r="M78" s="142"/>
      <c r="N78" s="153"/>
    </row>
    <row r="79" spans="1:14" ht="12.75">
      <c r="A79" s="82">
        <v>75</v>
      </c>
      <c r="B79" s="97"/>
      <c r="C79" s="98"/>
      <c r="D79" s="146"/>
      <c r="E79" s="98"/>
      <c r="F79" s="136"/>
      <c r="G79" s="99"/>
      <c r="H79" s="103"/>
      <c r="I79" s="140"/>
      <c r="J79" s="141"/>
      <c r="K79" s="141"/>
      <c r="L79" s="148"/>
      <c r="M79" s="142"/>
      <c r="N79" s="153"/>
    </row>
    <row r="80" spans="1:14" ht="12.75">
      <c r="A80" s="82">
        <v>76</v>
      </c>
      <c r="B80" s="97"/>
      <c r="C80" s="98"/>
      <c r="D80" s="146"/>
      <c r="E80" s="98"/>
      <c r="F80" s="136"/>
      <c r="G80" s="99"/>
      <c r="H80" s="103"/>
      <c r="I80" s="140"/>
      <c r="J80" s="141"/>
      <c r="K80" s="141"/>
      <c r="L80" s="148"/>
      <c r="M80" s="142"/>
      <c r="N80" s="153"/>
    </row>
    <row r="81" spans="1:14" ht="12.75">
      <c r="A81" s="82">
        <v>77</v>
      </c>
      <c r="B81" s="97"/>
      <c r="C81" s="98"/>
      <c r="D81" s="146"/>
      <c r="E81" s="98"/>
      <c r="F81" s="136"/>
      <c r="G81" s="99"/>
      <c r="H81" s="103"/>
      <c r="I81" s="140"/>
      <c r="J81" s="141"/>
      <c r="K81" s="141"/>
      <c r="L81" s="148"/>
      <c r="M81" s="142"/>
      <c r="N81" s="153"/>
    </row>
    <row r="82" spans="1:14" ht="12.75">
      <c r="A82" s="82">
        <v>78</v>
      </c>
      <c r="B82" s="97"/>
      <c r="C82" s="98"/>
      <c r="D82" s="146"/>
      <c r="E82" s="98"/>
      <c r="F82" s="136"/>
      <c r="G82" s="99"/>
      <c r="H82" s="103"/>
      <c r="I82" s="140"/>
      <c r="J82" s="141"/>
      <c r="K82" s="141"/>
      <c r="L82" s="148"/>
      <c r="M82" s="142"/>
      <c r="N82" s="153"/>
    </row>
    <row r="83" spans="1:14" ht="12.75">
      <c r="A83" s="82">
        <v>79</v>
      </c>
      <c r="B83" s="97"/>
      <c r="C83" s="98"/>
      <c r="D83" s="98"/>
      <c r="E83" s="98"/>
      <c r="F83" s="136"/>
      <c r="G83" s="99"/>
      <c r="H83" s="103"/>
      <c r="I83" s="140"/>
      <c r="J83" s="141"/>
      <c r="K83" s="141"/>
      <c r="L83" s="148"/>
      <c r="M83" s="142"/>
      <c r="N83" s="153"/>
    </row>
    <row r="84" spans="1:13" ht="12.75">
      <c r="A84" s="82">
        <v>80</v>
      </c>
      <c r="B84" s="97"/>
      <c r="C84" s="98"/>
      <c r="D84" s="98"/>
      <c r="E84" s="98"/>
      <c r="F84" s="136"/>
      <c r="G84" s="99"/>
      <c r="H84" s="103"/>
      <c r="I84" s="140"/>
      <c r="J84" s="141"/>
      <c r="K84" s="141"/>
      <c r="L84" s="148"/>
      <c r="M84" s="142"/>
    </row>
    <row r="85" spans="1:13" ht="12.75">
      <c r="A85" s="82">
        <v>81</v>
      </c>
      <c r="B85" s="97"/>
      <c r="C85" s="98"/>
      <c r="D85" s="98"/>
      <c r="E85" s="98"/>
      <c r="F85" s="136"/>
      <c r="G85" s="99"/>
      <c r="H85" s="103"/>
      <c r="I85" s="140"/>
      <c r="J85" s="141"/>
      <c r="K85" s="141"/>
      <c r="L85" s="148"/>
      <c r="M85" s="142"/>
    </row>
    <row r="86" spans="1:13" ht="12.75">
      <c r="A86" s="82">
        <v>82</v>
      </c>
      <c r="B86" s="97"/>
      <c r="C86" s="98"/>
      <c r="D86" s="98"/>
      <c r="E86" s="98"/>
      <c r="F86" s="136"/>
      <c r="G86" s="99"/>
      <c r="H86" s="103"/>
      <c r="I86" s="140"/>
      <c r="J86" s="141"/>
      <c r="K86" s="141"/>
      <c r="L86" s="148"/>
      <c r="M86" s="142"/>
    </row>
    <row r="87" spans="1:13" ht="12.75">
      <c r="A87" s="82">
        <v>83</v>
      </c>
      <c r="B87" s="97"/>
      <c r="C87" s="98"/>
      <c r="D87" s="98"/>
      <c r="E87" s="98"/>
      <c r="F87" s="136"/>
      <c r="G87" s="99"/>
      <c r="H87" s="103"/>
      <c r="I87" s="140"/>
      <c r="J87" s="141"/>
      <c r="K87" s="141"/>
      <c r="L87" s="148"/>
      <c r="M87" s="142"/>
    </row>
    <row r="88" spans="1:13" ht="12.75">
      <c r="A88" s="82">
        <v>84</v>
      </c>
      <c r="B88" s="97"/>
      <c r="C88" s="98"/>
      <c r="D88" s="98"/>
      <c r="E88" s="98"/>
      <c r="F88" s="136"/>
      <c r="G88" s="99"/>
      <c r="H88" s="103"/>
      <c r="I88" s="140"/>
      <c r="J88" s="141"/>
      <c r="K88" s="141"/>
      <c r="L88" s="148"/>
      <c r="M88" s="142"/>
    </row>
    <row r="89" spans="1:13" ht="12.75">
      <c r="A89" s="82">
        <v>85</v>
      </c>
      <c r="B89" s="97"/>
      <c r="C89" s="98"/>
      <c r="D89" s="98"/>
      <c r="E89" s="98"/>
      <c r="F89" s="136"/>
      <c r="G89" s="99"/>
      <c r="H89" s="103"/>
      <c r="I89" s="140"/>
      <c r="J89" s="141"/>
      <c r="K89" s="141"/>
      <c r="L89" s="148"/>
      <c r="M89" s="142"/>
    </row>
    <row r="90" spans="1:13" ht="12.75">
      <c r="A90" s="82">
        <v>86</v>
      </c>
      <c r="B90" s="97"/>
      <c r="C90" s="98"/>
      <c r="D90" s="98"/>
      <c r="E90" s="98"/>
      <c r="F90" s="136"/>
      <c r="G90" s="99"/>
      <c r="H90" s="103"/>
      <c r="I90" s="140"/>
      <c r="J90" s="141"/>
      <c r="K90" s="141"/>
      <c r="L90" s="148"/>
      <c r="M90" s="142"/>
    </row>
    <row r="91" spans="1:13" ht="12.75">
      <c r="A91" s="82">
        <v>87</v>
      </c>
      <c r="B91" s="97"/>
      <c r="C91" s="98"/>
      <c r="D91" s="98"/>
      <c r="E91" s="98"/>
      <c r="F91" s="136"/>
      <c r="G91" s="99"/>
      <c r="H91" s="103"/>
      <c r="I91" s="140"/>
      <c r="J91" s="141"/>
      <c r="K91" s="141"/>
      <c r="L91" s="148"/>
      <c r="M91" s="142"/>
    </row>
    <row r="92" spans="1:13" ht="12.75">
      <c r="A92" s="82">
        <v>88</v>
      </c>
      <c r="B92" s="97"/>
      <c r="C92" s="98"/>
      <c r="D92" s="98"/>
      <c r="E92" s="98"/>
      <c r="F92" s="136"/>
      <c r="G92" s="99"/>
      <c r="H92" s="103"/>
      <c r="I92" s="140"/>
      <c r="J92" s="141"/>
      <c r="K92" s="141"/>
      <c r="L92" s="148"/>
      <c r="M92" s="142"/>
    </row>
    <row r="93" spans="1:13" ht="12.75">
      <c r="A93" s="82">
        <v>89</v>
      </c>
      <c r="B93" s="97"/>
      <c r="C93" s="98"/>
      <c r="D93" s="98"/>
      <c r="E93" s="98"/>
      <c r="F93" s="136"/>
      <c r="G93" s="99"/>
      <c r="H93" s="103"/>
      <c r="I93" s="140"/>
      <c r="J93" s="141"/>
      <c r="K93" s="141"/>
      <c r="L93" s="148"/>
      <c r="M93" s="142"/>
    </row>
    <row r="94" spans="1:13" ht="12.75">
      <c r="A94" s="82">
        <v>90</v>
      </c>
      <c r="B94" s="97"/>
      <c r="C94" s="98"/>
      <c r="D94" s="98"/>
      <c r="E94" s="98"/>
      <c r="F94" s="136"/>
      <c r="G94" s="99"/>
      <c r="H94" s="103"/>
      <c r="I94" s="140"/>
      <c r="J94" s="141"/>
      <c r="K94" s="141"/>
      <c r="L94" s="148"/>
      <c r="M94" s="142"/>
    </row>
    <row r="95" spans="1:13" ht="12.75">
      <c r="A95" s="82">
        <v>91</v>
      </c>
      <c r="B95" s="97"/>
      <c r="C95" s="98"/>
      <c r="D95" s="98"/>
      <c r="E95" s="98"/>
      <c r="F95" s="136"/>
      <c r="G95" s="99"/>
      <c r="H95" s="103"/>
      <c r="I95" s="140"/>
      <c r="J95" s="141"/>
      <c r="K95" s="141"/>
      <c r="L95" s="148"/>
      <c r="M95" s="142"/>
    </row>
    <row r="96" spans="1:13" ht="12.75">
      <c r="A96" s="82">
        <v>92</v>
      </c>
      <c r="B96" s="97"/>
      <c r="C96" s="98"/>
      <c r="D96" s="98"/>
      <c r="E96" s="98"/>
      <c r="F96" s="136"/>
      <c r="G96" s="99"/>
      <c r="H96" s="103"/>
      <c r="I96" s="140"/>
      <c r="J96" s="141"/>
      <c r="K96" s="141"/>
      <c r="L96" s="148"/>
      <c r="M96" s="142"/>
    </row>
    <row r="97" spans="1:13" ht="12.75">
      <c r="A97" s="82">
        <v>93</v>
      </c>
      <c r="B97" s="97"/>
      <c r="C97" s="98"/>
      <c r="D97" s="98"/>
      <c r="E97" s="98"/>
      <c r="F97" s="136"/>
      <c r="G97" s="99"/>
      <c r="H97" s="103"/>
      <c r="I97" s="140"/>
      <c r="J97" s="141"/>
      <c r="K97" s="141"/>
      <c r="L97" s="148"/>
      <c r="M97" s="142"/>
    </row>
    <row r="98" spans="1:13" ht="12.75">
      <c r="A98" s="82">
        <v>94</v>
      </c>
      <c r="B98" s="97"/>
      <c r="C98" s="98"/>
      <c r="D98" s="98"/>
      <c r="E98" s="98"/>
      <c r="F98" s="136"/>
      <c r="G98" s="99"/>
      <c r="H98" s="103"/>
      <c r="I98" s="140"/>
      <c r="J98" s="141"/>
      <c r="K98" s="141"/>
      <c r="L98" s="148"/>
      <c r="M98" s="142"/>
    </row>
    <row r="99" spans="1:13" ht="12.75">
      <c r="A99" s="82">
        <v>95</v>
      </c>
      <c r="B99" s="97"/>
      <c r="C99" s="98"/>
      <c r="D99" s="98"/>
      <c r="E99" s="98"/>
      <c r="F99" s="136"/>
      <c r="G99" s="99"/>
      <c r="H99" s="103"/>
      <c r="I99" s="140"/>
      <c r="J99" s="141"/>
      <c r="K99" s="141"/>
      <c r="L99" s="148"/>
      <c r="M99" s="142"/>
    </row>
    <row r="100" spans="1:13" ht="12.75">
      <c r="A100" s="82">
        <v>96</v>
      </c>
      <c r="B100" s="97"/>
      <c r="C100" s="98"/>
      <c r="D100" s="98"/>
      <c r="E100" s="98"/>
      <c r="F100" s="136"/>
      <c r="G100" s="99"/>
      <c r="H100" s="103"/>
      <c r="I100" s="140"/>
      <c r="J100" s="141"/>
      <c r="K100" s="141"/>
      <c r="L100" s="148"/>
      <c r="M100" s="142"/>
    </row>
    <row r="101" spans="1:13" ht="12.75">
      <c r="A101" s="82">
        <v>97</v>
      </c>
      <c r="B101" s="97"/>
      <c r="C101" s="98"/>
      <c r="D101" s="98"/>
      <c r="E101" s="98"/>
      <c r="F101" s="136"/>
      <c r="G101" s="99"/>
      <c r="H101" s="103"/>
      <c r="I101" s="140"/>
      <c r="J101" s="141"/>
      <c r="K101" s="141"/>
      <c r="L101" s="148"/>
      <c r="M101" s="142"/>
    </row>
    <row r="102" spans="1:13" ht="12.75">
      <c r="A102" s="82">
        <v>98</v>
      </c>
      <c r="B102" s="97"/>
      <c r="C102" s="98"/>
      <c r="D102" s="98"/>
      <c r="E102" s="98"/>
      <c r="F102" s="136"/>
      <c r="G102" s="99"/>
      <c r="H102" s="103"/>
      <c r="I102" s="140"/>
      <c r="J102" s="141"/>
      <c r="K102" s="141"/>
      <c r="L102" s="148"/>
      <c r="M102" s="142"/>
    </row>
    <row r="103" spans="1:13" ht="12.75">
      <c r="A103" s="82">
        <v>99</v>
      </c>
      <c r="B103" s="97"/>
      <c r="C103" s="98"/>
      <c r="D103" s="98"/>
      <c r="E103" s="98"/>
      <c r="F103" s="136"/>
      <c r="G103" s="99"/>
      <c r="H103" s="103"/>
      <c r="I103" s="140"/>
      <c r="J103" s="141"/>
      <c r="K103" s="141"/>
      <c r="L103" s="148"/>
      <c r="M103" s="142"/>
    </row>
    <row r="104" spans="1:13" ht="12.75">
      <c r="A104" s="82">
        <v>100</v>
      </c>
      <c r="B104" s="97"/>
      <c r="C104" s="98"/>
      <c r="D104" s="98"/>
      <c r="E104" s="98"/>
      <c r="F104" s="136"/>
      <c r="G104" s="99"/>
      <c r="H104" s="103"/>
      <c r="I104" s="140"/>
      <c r="J104" s="141"/>
      <c r="K104" s="141"/>
      <c r="L104" s="148"/>
      <c r="M104" s="142"/>
    </row>
    <row r="105" spans="1:13" ht="12.75">
      <c r="A105" s="82">
        <v>101</v>
      </c>
      <c r="B105" s="97"/>
      <c r="C105" s="98"/>
      <c r="D105" s="98"/>
      <c r="E105" s="98"/>
      <c r="F105" s="136"/>
      <c r="G105" s="99"/>
      <c r="H105" s="103"/>
      <c r="I105" s="140"/>
      <c r="J105" s="141"/>
      <c r="K105" s="141"/>
      <c r="L105" s="148"/>
      <c r="M105" s="142"/>
    </row>
    <row r="106" spans="1:13" ht="12.75">
      <c r="A106" s="82">
        <v>102</v>
      </c>
      <c r="B106" s="97"/>
      <c r="C106" s="98"/>
      <c r="D106" s="98"/>
      <c r="E106" s="98"/>
      <c r="F106" s="136"/>
      <c r="G106" s="99"/>
      <c r="H106" s="103"/>
      <c r="I106" s="140"/>
      <c r="J106" s="141"/>
      <c r="K106" s="141"/>
      <c r="L106" s="148"/>
      <c r="M106" s="142"/>
    </row>
    <row r="107" spans="1:13" ht="12.75">
      <c r="A107" s="82">
        <v>103</v>
      </c>
      <c r="B107" s="97"/>
      <c r="C107" s="98"/>
      <c r="D107" s="98"/>
      <c r="E107" s="98"/>
      <c r="F107" s="136"/>
      <c r="G107" s="99"/>
      <c r="H107" s="103"/>
      <c r="I107" s="140"/>
      <c r="J107" s="141"/>
      <c r="K107" s="141"/>
      <c r="L107" s="148"/>
      <c r="M107" s="142"/>
    </row>
    <row r="108" spans="1:13" ht="12.75">
      <c r="A108" s="82">
        <v>104</v>
      </c>
      <c r="B108" s="97"/>
      <c r="C108" s="98"/>
      <c r="D108" s="98"/>
      <c r="E108" s="98"/>
      <c r="F108" s="136"/>
      <c r="G108" s="99"/>
      <c r="H108" s="103"/>
      <c r="I108" s="140"/>
      <c r="J108" s="141"/>
      <c r="K108" s="141"/>
      <c r="L108" s="148"/>
      <c r="M108" s="142"/>
    </row>
    <row r="109" spans="1:13" ht="12.75">
      <c r="A109" s="82">
        <v>105</v>
      </c>
      <c r="B109" s="97"/>
      <c r="C109" s="98"/>
      <c r="D109" s="98"/>
      <c r="E109" s="98"/>
      <c r="F109" s="136"/>
      <c r="G109" s="99"/>
      <c r="H109" s="103"/>
      <c r="I109" s="140"/>
      <c r="J109" s="141"/>
      <c r="K109" s="141"/>
      <c r="L109" s="148"/>
      <c r="M109" s="142"/>
    </row>
    <row r="110" spans="1:13" ht="12.75">
      <c r="A110" s="82">
        <v>106</v>
      </c>
      <c r="B110" s="97"/>
      <c r="C110" s="98"/>
      <c r="D110" s="98"/>
      <c r="E110" s="98"/>
      <c r="F110" s="136"/>
      <c r="G110" s="99"/>
      <c r="H110" s="103"/>
      <c r="I110" s="140"/>
      <c r="J110" s="141"/>
      <c r="K110" s="141"/>
      <c r="L110" s="148"/>
      <c r="M110" s="142"/>
    </row>
    <row r="111" spans="1:13" ht="12.75">
      <c r="A111" s="82">
        <v>107</v>
      </c>
      <c r="B111" s="97"/>
      <c r="C111" s="98"/>
      <c r="D111" s="98"/>
      <c r="E111" s="98"/>
      <c r="F111" s="136"/>
      <c r="G111" s="99"/>
      <c r="H111" s="103"/>
      <c r="I111" s="140"/>
      <c r="J111" s="141"/>
      <c r="K111" s="141"/>
      <c r="L111" s="148"/>
      <c r="M111" s="142"/>
    </row>
    <row r="112" spans="1:13" ht="12.75">
      <c r="A112" s="82">
        <v>108</v>
      </c>
      <c r="B112" s="97"/>
      <c r="C112" s="98"/>
      <c r="D112" s="98"/>
      <c r="E112" s="98"/>
      <c r="F112" s="136"/>
      <c r="G112" s="99"/>
      <c r="H112" s="103"/>
      <c r="I112" s="140"/>
      <c r="J112" s="141"/>
      <c r="K112" s="141"/>
      <c r="L112" s="148"/>
      <c r="M112" s="142"/>
    </row>
    <row r="113" spans="1:13" ht="12.75">
      <c r="A113" s="82">
        <v>109</v>
      </c>
      <c r="B113" s="97"/>
      <c r="C113" s="98"/>
      <c r="D113" s="98"/>
      <c r="E113" s="98"/>
      <c r="F113" s="136"/>
      <c r="G113" s="99"/>
      <c r="H113" s="103"/>
      <c r="I113" s="140"/>
      <c r="J113" s="141"/>
      <c r="K113" s="141"/>
      <c r="L113" s="148"/>
      <c r="M113" s="142"/>
    </row>
    <row r="114" spans="1:13" ht="12.75">
      <c r="A114" s="82">
        <v>110</v>
      </c>
      <c r="B114" s="97"/>
      <c r="C114" s="98"/>
      <c r="D114" s="98"/>
      <c r="E114" s="98"/>
      <c r="F114" s="136"/>
      <c r="G114" s="99"/>
      <c r="H114" s="103"/>
      <c r="I114" s="140"/>
      <c r="J114" s="141"/>
      <c r="K114" s="141"/>
      <c r="L114" s="148"/>
      <c r="M114" s="142"/>
    </row>
    <row r="115" spans="1:13" ht="12.75">
      <c r="A115" s="82">
        <v>111</v>
      </c>
      <c r="B115" s="97"/>
      <c r="C115" s="98"/>
      <c r="D115" s="98"/>
      <c r="E115" s="98"/>
      <c r="F115" s="136"/>
      <c r="G115" s="99"/>
      <c r="H115" s="103"/>
      <c r="I115" s="140"/>
      <c r="J115" s="141"/>
      <c r="K115" s="141"/>
      <c r="L115" s="148"/>
      <c r="M115" s="142"/>
    </row>
    <row r="116" spans="1:13" ht="12.75">
      <c r="A116" s="82">
        <v>112</v>
      </c>
      <c r="B116" s="97"/>
      <c r="C116" s="98"/>
      <c r="D116" s="98"/>
      <c r="E116" s="98"/>
      <c r="F116" s="136"/>
      <c r="G116" s="99"/>
      <c r="H116" s="103"/>
      <c r="I116" s="140"/>
      <c r="J116" s="141"/>
      <c r="K116" s="141"/>
      <c r="L116" s="148"/>
      <c r="M116" s="142"/>
    </row>
    <row r="117" spans="1:13" ht="12.75">
      <c r="A117" s="82">
        <v>113</v>
      </c>
      <c r="B117" s="97"/>
      <c r="C117" s="98"/>
      <c r="D117" s="98"/>
      <c r="E117" s="98"/>
      <c r="F117" s="136"/>
      <c r="G117" s="99"/>
      <c r="H117" s="103"/>
      <c r="I117" s="140"/>
      <c r="J117" s="141"/>
      <c r="K117" s="141"/>
      <c r="L117" s="148"/>
      <c r="M117" s="142"/>
    </row>
    <row r="118" spans="1:13" ht="12.75">
      <c r="A118" s="82">
        <v>114</v>
      </c>
      <c r="B118" s="97"/>
      <c r="C118" s="98"/>
      <c r="D118" s="98"/>
      <c r="E118" s="98"/>
      <c r="F118" s="136"/>
      <c r="G118" s="99"/>
      <c r="H118" s="103"/>
      <c r="I118" s="140"/>
      <c r="J118" s="141"/>
      <c r="K118" s="141"/>
      <c r="L118" s="148"/>
      <c r="M118" s="142"/>
    </row>
    <row r="119" spans="1:13" ht="12.75">
      <c r="A119" s="82">
        <v>115</v>
      </c>
      <c r="B119" s="97"/>
      <c r="C119" s="98"/>
      <c r="D119" s="98"/>
      <c r="E119" s="98"/>
      <c r="F119" s="136"/>
      <c r="G119" s="99"/>
      <c r="H119" s="103"/>
      <c r="I119" s="140"/>
      <c r="J119" s="141"/>
      <c r="K119" s="141"/>
      <c r="L119" s="148"/>
      <c r="M119" s="142"/>
    </row>
    <row r="120" spans="1:13" ht="12.75">
      <c r="A120" s="82">
        <v>116</v>
      </c>
      <c r="B120" s="97"/>
      <c r="C120" s="98"/>
      <c r="D120" s="98"/>
      <c r="E120" s="98"/>
      <c r="F120" s="136"/>
      <c r="G120" s="99"/>
      <c r="H120" s="103"/>
      <c r="I120" s="140"/>
      <c r="J120" s="141"/>
      <c r="K120" s="141"/>
      <c r="L120" s="148"/>
      <c r="M120" s="142"/>
    </row>
    <row r="121" spans="1:13" ht="12.75">
      <c r="A121" s="82">
        <v>117</v>
      </c>
      <c r="B121" s="97"/>
      <c r="C121" s="98"/>
      <c r="D121" s="98"/>
      <c r="E121" s="98"/>
      <c r="F121" s="136"/>
      <c r="G121" s="99"/>
      <c r="H121" s="103"/>
      <c r="I121" s="140"/>
      <c r="J121" s="141"/>
      <c r="K121" s="141"/>
      <c r="L121" s="148"/>
      <c r="M121" s="142"/>
    </row>
    <row r="122" spans="1:13" ht="12.75">
      <c r="A122" s="82">
        <v>118</v>
      </c>
      <c r="B122" s="97"/>
      <c r="C122" s="98"/>
      <c r="D122" s="98"/>
      <c r="E122" s="98"/>
      <c r="F122" s="136"/>
      <c r="G122" s="99"/>
      <c r="H122" s="103"/>
      <c r="I122" s="140"/>
      <c r="J122" s="141"/>
      <c r="K122" s="141"/>
      <c r="L122" s="148"/>
      <c r="M122" s="142"/>
    </row>
    <row r="123" spans="1:13" ht="12.75">
      <c r="A123" s="82">
        <v>119</v>
      </c>
      <c r="B123" s="97"/>
      <c r="C123" s="98"/>
      <c r="D123" s="98"/>
      <c r="E123" s="98"/>
      <c r="F123" s="136"/>
      <c r="G123" s="99"/>
      <c r="H123" s="103"/>
      <c r="I123" s="140"/>
      <c r="J123" s="141"/>
      <c r="K123" s="141"/>
      <c r="L123" s="148"/>
      <c r="M123" s="142"/>
    </row>
    <row r="124" spans="1:13" ht="12.75">
      <c r="A124" s="82">
        <v>120</v>
      </c>
      <c r="B124" s="97"/>
      <c r="C124" s="98"/>
      <c r="D124" s="98"/>
      <c r="E124" s="98"/>
      <c r="F124" s="136"/>
      <c r="G124" s="99"/>
      <c r="H124" s="103"/>
      <c r="I124" s="140"/>
      <c r="J124" s="141"/>
      <c r="K124" s="141"/>
      <c r="L124" s="148"/>
      <c r="M124" s="142"/>
    </row>
    <row r="125" spans="1:13" ht="12.75">
      <c r="A125" s="82">
        <v>121</v>
      </c>
      <c r="B125" s="97"/>
      <c r="C125" s="98"/>
      <c r="D125" s="98"/>
      <c r="E125" s="98"/>
      <c r="F125" s="136"/>
      <c r="G125" s="99"/>
      <c r="H125" s="103"/>
      <c r="I125" s="140"/>
      <c r="J125" s="141"/>
      <c r="K125" s="141"/>
      <c r="L125" s="148"/>
      <c r="M125" s="142"/>
    </row>
    <row r="126" spans="1:13" ht="12.75">
      <c r="A126" s="82">
        <v>122</v>
      </c>
      <c r="B126" s="97"/>
      <c r="C126" s="98"/>
      <c r="D126" s="98"/>
      <c r="E126" s="98"/>
      <c r="F126" s="136"/>
      <c r="G126" s="99"/>
      <c r="H126" s="103"/>
      <c r="I126" s="140"/>
      <c r="J126" s="141"/>
      <c r="K126" s="141"/>
      <c r="L126" s="148"/>
      <c r="M126" s="142"/>
    </row>
    <row r="127" spans="1:13" ht="12.75">
      <c r="A127" s="82">
        <v>123</v>
      </c>
      <c r="B127" s="97"/>
      <c r="C127" s="98"/>
      <c r="D127" s="98"/>
      <c r="E127" s="98"/>
      <c r="F127" s="136"/>
      <c r="G127" s="99"/>
      <c r="H127" s="103"/>
      <c r="I127" s="140"/>
      <c r="J127" s="141"/>
      <c r="K127" s="141"/>
      <c r="L127" s="148"/>
      <c r="M127" s="142"/>
    </row>
    <row r="128" spans="1:13" ht="12.75">
      <c r="A128" s="82">
        <v>124</v>
      </c>
      <c r="B128" s="97"/>
      <c r="C128" s="98"/>
      <c r="D128" s="98"/>
      <c r="E128" s="98"/>
      <c r="F128" s="136"/>
      <c r="G128" s="99"/>
      <c r="H128" s="103"/>
      <c r="I128" s="140"/>
      <c r="J128" s="141"/>
      <c r="K128" s="141"/>
      <c r="L128" s="148"/>
      <c r="M128" s="142"/>
    </row>
    <row r="129" spans="1:13" ht="12.75">
      <c r="A129" s="82">
        <v>125</v>
      </c>
      <c r="B129" s="97"/>
      <c r="C129" s="98"/>
      <c r="D129" s="98"/>
      <c r="E129" s="98"/>
      <c r="F129" s="136"/>
      <c r="G129" s="99"/>
      <c r="H129" s="103"/>
      <c r="I129" s="140"/>
      <c r="J129" s="141"/>
      <c r="K129" s="141"/>
      <c r="L129" s="148"/>
      <c r="M129" s="142"/>
    </row>
    <row r="130" spans="1:13" ht="12.75">
      <c r="A130" s="82">
        <v>126</v>
      </c>
      <c r="B130" s="97"/>
      <c r="C130" s="98"/>
      <c r="D130" s="98"/>
      <c r="E130" s="98"/>
      <c r="F130" s="136"/>
      <c r="G130" s="99"/>
      <c r="H130" s="103"/>
      <c r="I130" s="140"/>
      <c r="J130" s="141"/>
      <c r="K130" s="141"/>
      <c r="L130" s="148"/>
      <c r="M130" s="142"/>
    </row>
    <row r="131" spans="1:13" ht="12.75">
      <c r="A131" s="82">
        <v>127</v>
      </c>
      <c r="B131" s="97"/>
      <c r="C131" s="98"/>
      <c r="D131" s="98"/>
      <c r="E131" s="98"/>
      <c r="F131" s="136"/>
      <c r="G131" s="99"/>
      <c r="H131" s="103"/>
      <c r="I131" s="140"/>
      <c r="J131" s="141"/>
      <c r="K131" s="141"/>
      <c r="L131" s="148"/>
      <c r="M131" s="142"/>
    </row>
    <row r="132" spans="1:13" ht="12.75">
      <c r="A132" s="82">
        <v>128</v>
      </c>
      <c r="B132" s="97"/>
      <c r="C132" s="98"/>
      <c r="D132" s="98"/>
      <c r="E132" s="98"/>
      <c r="F132" s="136"/>
      <c r="G132" s="99"/>
      <c r="H132" s="103"/>
      <c r="I132" s="140"/>
      <c r="J132" s="141"/>
      <c r="K132" s="141"/>
      <c r="L132" s="148"/>
      <c r="M132" s="142"/>
    </row>
    <row r="133" spans="1:13" ht="12.75">
      <c r="A133" s="82">
        <v>129</v>
      </c>
      <c r="B133" s="97"/>
      <c r="C133" s="98"/>
      <c r="D133" s="98"/>
      <c r="E133" s="98"/>
      <c r="F133" s="136"/>
      <c r="G133" s="99"/>
      <c r="H133" s="103"/>
      <c r="I133" s="140"/>
      <c r="J133" s="141"/>
      <c r="K133" s="141"/>
      <c r="L133" s="148"/>
      <c r="M133" s="142"/>
    </row>
    <row r="134" spans="1:13" ht="12.75">
      <c r="A134" s="82">
        <v>130</v>
      </c>
      <c r="B134" s="97"/>
      <c r="C134" s="98"/>
      <c r="D134" s="98"/>
      <c r="E134" s="98"/>
      <c r="F134" s="136"/>
      <c r="G134" s="99"/>
      <c r="H134" s="103"/>
      <c r="I134" s="140"/>
      <c r="J134" s="141"/>
      <c r="K134" s="141"/>
      <c r="L134" s="148"/>
      <c r="M134" s="142"/>
    </row>
    <row r="135" spans="1:13" ht="12.75">
      <c r="A135" s="82">
        <v>131</v>
      </c>
      <c r="B135" s="97"/>
      <c r="C135" s="98"/>
      <c r="D135" s="98"/>
      <c r="E135" s="98"/>
      <c r="F135" s="136"/>
      <c r="G135" s="99"/>
      <c r="H135" s="103"/>
      <c r="I135" s="140"/>
      <c r="J135" s="141"/>
      <c r="K135" s="141"/>
      <c r="L135" s="148"/>
      <c r="M135" s="142"/>
    </row>
    <row r="136" spans="1:13" ht="12.75">
      <c r="A136" s="82">
        <v>132</v>
      </c>
      <c r="B136" s="97"/>
      <c r="C136" s="98"/>
      <c r="D136" s="98"/>
      <c r="E136" s="98"/>
      <c r="F136" s="136"/>
      <c r="G136" s="99"/>
      <c r="H136" s="103"/>
      <c r="I136" s="140"/>
      <c r="J136" s="141"/>
      <c r="K136" s="141"/>
      <c r="L136" s="148"/>
      <c r="M136" s="142"/>
    </row>
    <row r="137" spans="1:13" ht="12.75">
      <c r="A137" s="82">
        <v>133</v>
      </c>
      <c r="B137" s="97"/>
      <c r="C137" s="98"/>
      <c r="D137" s="98"/>
      <c r="E137" s="98"/>
      <c r="F137" s="136"/>
      <c r="G137" s="99"/>
      <c r="H137" s="103"/>
      <c r="I137" s="140"/>
      <c r="J137" s="141"/>
      <c r="K137" s="141"/>
      <c r="L137" s="148"/>
      <c r="M137" s="142"/>
    </row>
    <row r="138" spans="1:13" ht="12.75">
      <c r="A138" s="82">
        <v>134</v>
      </c>
      <c r="B138" s="97"/>
      <c r="C138" s="98"/>
      <c r="D138" s="98"/>
      <c r="E138" s="98"/>
      <c r="F138" s="136"/>
      <c r="G138" s="99"/>
      <c r="H138" s="103"/>
      <c r="I138" s="140"/>
      <c r="J138" s="141"/>
      <c r="K138" s="141"/>
      <c r="L138" s="148"/>
      <c r="M138" s="142"/>
    </row>
    <row r="139" spans="1:13" ht="12.75">
      <c r="A139" s="82">
        <v>135</v>
      </c>
      <c r="B139" s="97"/>
      <c r="C139" s="98"/>
      <c r="D139" s="98"/>
      <c r="E139" s="98"/>
      <c r="F139" s="136"/>
      <c r="G139" s="99"/>
      <c r="H139" s="103"/>
      <c r="I139" s="140"/>
      <c r="J139" s="141"/>
      <c r="K139" s="141"/>
      <c r="L139" s="148"/>
      <c r="M139" s="142"/>
    </row>
    <row r="140" spans="1:13" ht="12.75">
      <c r="A140" s="82">
        <v>136</v>
      </c>
      <c r="B140" s="97"/>
      <c r="C140" s="98"/>
      <c r="D140" s="98"/>
      <c r="E140" s="98"/>
      <c r="F140" s="136"/>
      <c r="G140" s="99"/>
      <c r="H140" s="103"/>
      <c r="I140" s="140"/>
      <c r="J140" s="141"/>
      <c r="K140" s="141"/>
      <c r="L140" s="148"/>
      <c r="M140" s="142"/>
    </row>
    <row r="141" spans="1:13" ht="12.75">
      <c r="A141" s="82">
        <v>137</v>
      </c>
      <c r="B141" s="97"/>
      <c r="C141" s="98"/>
      <c r="D141" s="98"/>
      <c r="E141" s="98"/>
      <c r="F141" s="136"/>
      <c r="G141" s="99"/>
      <c r="H141" s="103"/>
      <c r="I141" s="140"/>
      <c r="J141" s="141"/>
      <c r="K141" s="141"/>
      <c r="L141" s="148"/>
      <c r="M141" s="142"/>
    </row>
    <row r="142" spans="1:13" ht="12.75">
      <c r="A142" s="82">
        <v>138</v>
      </c>
      <c r="B142" s="97"/>
      <c r="C142" s="98"/>
      <c r="D142" s="98"/>
      <c r="E142" s="98"/>
      <c r="F142" s="136"/>
      <c r="G142" s="99"/>
      <c r="H142" s="103"/>
      <c r="I142" s="140"/>
      <c r="J142" s="141"/>
      <c r="K142" s="141"/>
      <c r="L142" s="148"/>
      <c r="M142" s="142"/>
    </row>
    <row r="143" spans="1:13" ht="12.75">
      <c r="A143" s="82">
        <v>139</v>
      </c>
      <c r="B143" s="97"/>
      <c r="C143" s="98"/>
      <c r="D143" s="98"/>
      <c r="E143" s="98"/>
      <c r="F143" s="136"/>
      <c r="G143" s="99"/>
      <c r="H143" s="103"/>
      <c r="I143" s="140"/>
      <c r="J143" s="141"/>
      <c r="K143" s="141"/>
      <c r="L143" s="148"/>
      <c r="M143" s="142"/>
    </row>
    <row r="144" spans="1:13" ht="12.75">
      <c r="A144" s="82">
        <v>140</v>
      </c>
      <c r="B144" s="97"/>
      <c r="C144" s="98"/>
      <c r="D144" s="98"/>
      <c r="E144" s="98"/>
      <c r="F144" s="136"/>
      <c r="G144" s="99"/>
      <c r="H144" s="103"/>
      <c r="I144" s="140"/>
      <c r="J144" s="141"/>
      <c r="K144" s="141"/>
      <c r="L144" s="148"/>
      <c r="M144" s="142"/>
    </row>
    <row r="145" spans="1:13" ht="12.75">
      <c r="A145" s="82">
        <v>141</v>
      </c>
      <c r="B145" s="97"/>
      <c r="C145" s="98"/>
      <c r="D145" s="98"/>
      <c r="E145" s="98"/>
      <c r="F145" s="136"/>
      <c r="G145" s="99"/>
      <c r="H145" s="103"/>
      <c r="I145" s="140"/>
      <c r="J145" s="141"/>
      <c r="K145" s="141"/>
      <c r="L145" s="148"/>
      <c r="M145" s="142"/>
    </row>
    <row r="146" spans="1:13" ht="12.75">
      <c r="A146" s="82">
        <v>142</v>
      </c>
      <c r="B146" s="97"/>
      <c r="C146" s="98"/>
      <c r="D146" s="98"/>
      <c r="E146" s="98"/>
      <c r="F146" s="136"/>
      <c r="G146" s="99"/>
      <c r="H146" s="103"/>
      <c r="I146" s="140"/>
      <c r="J146" s="141"/>
      <c r="K146" s="141"/>
      <c r="L146" s="148"/>
      <c r="M146" s="142"/>
    </row>
    <row r="147" spans="1:13" ht="12.75">
      <c r="A147" s="82">
        <v>143</v>
      </c>
      <c r="B147" s="97"/>
      <c r="C147" s="98"/>
      <c r="D147" s="98"/>
      <c r="E147" s="98"/>
      <c r="F147" s="136"/>
      <c r="G147" s="99"/>
      <c r="H147" s="103"/>
      <c r="I147" s="140"/>
      <c r="J147" s="141"/>
      <c r="K147" s="141"/>
      <c r="L147" s="148"/>
      <c r="M147" s="142"/>
    </row>
    <row r="148" spans="1:13" ht="12.75">
      <c r="A148" s="82">
        <v>144</v>
      </c>
      <c r="B148" s="97"/>
      <c r="C148" s="98"/>
      <c r="D148" s="98"/>
      <c r="E148" s="98"/>
      <c r="F148" s="136"/>
      <c r="G148" s="99"/>
      <c r="H148" s="103"/>
      <c r="I148" s="140"/>
      <c r="J148" s="141"/>
      <c r="K148" s="141"/>
      <c r="L148" s="148"/>
      <c r="M148" s="142"/>
    </row>
    <row r="149" spans="1:13" ht="12.75">
      <c r="A149" s="82">
        <v>145</v>
      </c>
      <c r="B149" s="97"/>
      <c r="C149" s="98"/>
      <c r="D149" s="98"/>
      <c r="E149" s="98"/>
      <c r="F149" s="136"/>
      <c r="G149" s="99"/>
      <c r="H149" s="103"/>
      <c r="I149" s="140"/>
      <c r="J149" s="141"/>
      <c r="K149" s="141"/>
      <c r="L149" s="148"/>
      <c r="M149" s="142"/>
    </row>
    <row r="150" spans="1:13" ht="12.75">
      <c r="A150" s="82">
        <v>146</v>
      </c>
      <c r="B150" s="97"/>
      <c r="C150" s="98"/>
      <c r="D150" s="98"/>
      <c r="E150" s="98"/>
      <c r="F150" s="136"/>
      <c r="G150" s="99"/>
      <c r="H150" s="103"/>
      <c r="I150" s="140"/>
      <c r="J150" s="141"/>
      <c r="K150" s="141"/>
      <c r="L150" s="148"/>
      <c r="M150" s="142"/>
    </row>
    <row r="151" spans="1:13" ht="12.75">
      <c r="A151" s="82">
        <v>147</v>
      </c>
      <c r="B151" s="97"/>
      <c r="C151" s="98"/>
      <c r="D151" s="98"/>
      <c r="E151" s="98"/>
      <c r="F151" s="136"/>
      <c r="G151" s="99"/>
      <c r="H151" s="103"/>
      <c r="I151" s="140"/>
      <c r="J151" s="141"/>
      <c r="K151" s="141"/>
      <c r="L151" s="148"/>
      <c r="M151" s="142"/>
    </row>
    <row r="152" spans="1:13" ht="12.75">
      <c r="A152" s="82">
        <v>148</v>
      </c>
      <c r="B152" s="97"/>
      <c r="C152" s="98"/>
      <c r="D152" s="98"/>
      <c r="E152" s="98"/>
      <c r="F152" s="136"/>
      <c r="G152" s="99"/>
      <c r="H152" s="103"/>
      <c r="I152" s="140"/>
      <c r="J152" s="141"/>
      <c r="K152" s="141"/>
      <c r="L152" s="148"/>
      <c r="M152" s="142"/>
    </row>
    <row r="153" spans="1:13" ht="12.75">
      <c r="A153" s="82">
        <v>149</v>
      </c>
      <c r="B153" s="97"/>
      <c r="C153" s="98"/>
      <c r="D153" s="98"/>
      <c r="E153" s="98"/>
      <c r="F153" s="136"/>
      <c r="G153" s="99"/>
      <c r="H153" s="103"/>
      <c r="I153" s="140"/>
      <c r="J153" s="141"/>
      <c r="K153" s="141"/>
      <c r="L153" s="148"/>
      <c r="M153" s="142"/>
    </row>
    <row r="154" spans="1:13" ht="12.75">
      <c r="A154" s="82">
        <v>150</v>
      </c>
      <c r="B154" s="97"/>
      <c r="C154" s="98"/>
      <c r="D154" s="98"/>
      <c r="E154" s="98"/>
      <c r="F154" s="136"/>
      <c r="G154" s="99"/>
      <c r="H154" s="103"/>
      <c r="I154" s="140"/>
      <c r="J154" s="141"/>
      <c r="K154" s="141"/>
      <c r="L154" s="148"/>
      <c r="M154" s="142"/>
    </row>
    <row r="155" spans="1:13" ht="12.75">
      <c r="A155" s="82">
        <v>151</v>
      </c>
      <c r="B155" s="97"/>
      <c r="C155" s="98"/>
      <c r="D155" s="98"/>
      <c r="E155" s="98"/>
      <c r="F155" s="136"/>
      <c r="G155" s="99"/>
      <c r="H155" s="103"/>
      <c r="I155" s="140"/>
      <c r="J155" s="141"/>
      <c r="K155" s="141"/>
      <c r="L155" s="148"/>
      <c r="M155" s="142"/>
    </row>
    <row r="156" spans="1:13" ht="12.75">
      <c r="A156" s="82">
        <v>152</v>
      </c>
      <c r="B156" s="97"/>
      <c r="C156" s="98"/>
      <c r="D156" s="98"/>
      <c r="E156" s="98"/>
      <c r="F156" s="136"/>
      <c r="G156" s="99"/>
      <c r="H156" s="103"/>
      <c r="I156" s="140"/>
      <c r="J156" s="141"/>
      <c r="K156" s="141"/>
      <c r="L156" s="148"/>
      <c r="M156" s="142"/>
    </row>
    <row r="157" spans="1:13" ht="12.75">
      <c r="A157" s="82">
        <v>153</v>
      </c>
      <c r="B157" s="97"/>
      <c r="C157" s="98"/>
      <c r="D157" s="98"/>
      <c r="E157" s="98"/>
      <c r="F157" s="136"/>
      <c r="G157" s="99"/>
      <c r="H157" s="103"/>
      <c r="I157" s="140"/>
      <c r="J157" s="141"/>
      <c r="K157" s="141"/>
      <c r="L157" s="148"/>
      <c r="M157" s="142"/>
    </row>
    <row r="158" spans="1:13" ht="12.75">
      <c r="A158" s="82">
        <v>154</v>
      </c>
      <c r="B158" s="97"/>
      <c r="C158" s="98"/>
      <c r="D158" s="98"/>
      <c r="E158" s="98"/>
      <c r="F158" s="136"/>
      <c r="G158" s="99"/>
      <c r="H158" s="103"/>
      <c r="I158" s="140"/>
      <c r="J158" s="141"/>
      <c r="K158" s="141"/>
      <c r="L158" s="148"/>
      <c r="M158" s="142"/>
    </row>
    <row r="159" spans="1:13" ht="12.75">
      <c r="A159" s="82">
        <v>155</v>
      </c>
      <c r="B159" s="97"/>
      <c r="C159" s="98"/>
      <c r="D159" s="98"/>
      <c r="E159" s="98"/>
      <c r="F159" s="136"/>
      <c r="G159" s="99"/>
      <c r="H159" s="103"/>
      <c r="I159" s="140"/>
      <c r="J159" s="141"/>
      <c r="K159" s="141"/>
      <c r="L159" s="148"/>
      <c r="M159" s="142"/>
    </row>
    <row r="160" spans="1:13" ht="12.75">
      <c r="A160" s="82">
        <v>156</v>
      </c>
      <c r="B160" s="97"/>
      <c r="C160" s="98"/>
      <c r="D160" s="98"/>
      <c r="E160" s="98"/>
      <c r="F160" s="136"/>
      <c r="G160" s="99"/>
      <c r="H160" s="103"/>
      <c r="I160" s="140"/>
      <c r="J160" s="141"/>
      <c r="K160" s="141"/>
      <c r="L160" s="148"/>
      <c r="M160" s="142"/>
    </row>
    <row r="161" spans="1:13" ht="12.75">
      <c r="A161" s="82">
        <v>157</v>
      </c>
      <c r="B161" s="97"/>
      <c r="C161" s="98"/>
      <c r="D161" s="98"/>
      <c r="E161" s="98"/>
      <c r="F161" s="136"/>
      <c r="G161" s="99"/>
      <c r="H161" s="103"/>
      <c r="I161" s="140"/>
      <c r="J161" s="141"/>
      <c r="K161" s="141"/>
      <c r="L161" s="148"/>
      <c r="M161" s="142"/>
    </row>
    <row r="162" spans="1:13" ht="12.75">
      <c r="A162" s="82">
        <v>158</v>
      </c>
      <c r="B162" s="97"/>
      <c r="C162" s="98"/>
      <c r="D162" s="98"/>
      <c r="E162" s="98"/>
      <c r="F162" s="136"/>
      <c r="G162" s="99"/>
      <c r="H162" s="103"/>
      <c r="I162" s="140"/>
      <c r="J162" s="141"/>
      <c r="K162" s="141"/>
      <c r="L162" s="148"/>
      <c r="M162" s="142"/>
    </row>
    <row r="163" spans="1:13" ht="12.75">
      <c r="A163" s="82">
        <v>159</v>
      </c>
      <c r="B163" s="97"/>
      <c r="C163" s="98"/>
      <c r="D163" s="98"/>
      <c r="E163" s="98"/>
      <c r="F163" s="136"/>
      <c r="G163" s="99"/>
      <c r="H163" s="103"/>
      <c r="I163" s="140"/>
      <c r="J163" s="141"/>
      <c r="K163" s="141"/>
      <c r="L163" s="148"/>
      <c r="M163" s="142"/>
    </row>
    <row r="164" spans="1:13" ht="12.75">
      <c r="A164" s="82">
        <v>160</v>
      </c>
      <c r="B164" s="97"/>
      <c r="C164" s="98"/>
      <c r="D164" s="98"/>
      <c r="E164" s="98"/>
      <c r="F164" s="136"/>
      <c r="G164" s="99"/>
      <c r="H164" s="103"/>
      <c r="I164" s="140"/>
      <c r="J164" s="141"/>
      <c r="K164" s="141"/>
      <c r="L164" s="148"/>
      <c r="M164" s="142"/>
    </row>
    <row r="165" spans="1:13" ht="12.75">
      <c r="A165" s="82">
        <v>161</v>
      </c>
      <c r="B165" s="97"/>
      <c r="C165" s="98"/>
      <c r="D165" s="98"/>
      <c r="E165" s="98"/>
      <c r="F165" s="136"/>
      <c r="G165" s="99"/>
      <c r="H165" s="103"/>
      <c r="I165" s="140"/>
      <c r="J165" s="141"/>
      <c r="K165" s="141"/>
      <c r="L165" s="148"/>
      <c r="M165" s="142"/>
    </row>
    <row r="166" spans="1:13" ht="12.75">
      <c r="A166" s="82">
        <v>162</v>
      </c>
      <c r="B166" s="97"/>
      <c r="C166" s="98"/>
      <c r="D166" s="98"/>
      <c r="E166" s="98"/>
      <c r="F166" s="136"/>
      <c r="G166" s="99"/>
      <c r="H166" s="103"/>
      <c r="I166" s="140"/>
      <c r="J166" s="141"/>
      <c r="K166" s="141"/>
      <c r="L166" s="148"/>
      <c r="M166" s="142"/>
    </row>
    <row r="167" spans="1:13" ht="12.75">
      <c r="A167" s="82">
        <v>163</v>
      </c>
      <c r="B167" s="97"/>
      <c r="C167" s="98"/>
      <c r="D167" s="98"/>
      <c r="E167" s="98"/>
      <c r="F167" s="136"/>
      <c r="G167" s="99"/>
      <c r="H167" s="103"/>
      <c r="I167" s="140"/>
      <c r="J167" s="141"/>
      <c r="K167" s="141"/>
      <c r="L167" s="148"/>
      <c r="M167" s="142"/>
    </row>
    <row r="168" spans="1:13" ht="12.75">
      <c r="A168" s="82">
        <v>164</v>
      </c>
      <c r="B168" s="97"/>
      <c r="C168" s="98"/>
      <c r="D168" s="98"/>
      <c r="E168" s="98"/>
      <c r="F168" s="136"/>
      <c r="G168" s="99"/>
      <c r="H168" s="103"/>
      <c r="I168" s="140"/>
      <c r="J168" s="141"/>
      <c r="K168" s="141"/>
      <c r="L168" s="148"/>
      <c r="M168" s="142"/>
    </row>
    <row r="169" spans="1:13" ht="12.75">
      <c r="A169" s="82">
        <v>165</v>
      </c>
      <c r="B169" s="97"/>
      <c r="C169" s="98"/>
      <c r="D169" s="98"/>
      <c r="E169" s="98"/>
      <c r="F169" s="136"/>
      <c r="G169" s="99"/>
      <c r="H169" s="103"/>
      <c r="I169" s="140"/>
      <c r="J169" s="141"/>
      <c r="K169" s="141"/>
      <c r="L169" s="148"/>
      <c r="M169" s="142"/>
    </row>
    <row r="170" spans="1:13" ht="12.75">
      <c r="A170" s="82">
        <v>166</v>
      </c>
      <c r="B170" s="97"/>
      <c r="C170" s="98"/>
      <c r="D170" s="98"/>
      <c r="E170" s="98"/>
      <c r="F170" s="136"/>
      <c r="G170" s="99"/>
      <c r="H170" s="103"/>
      <c r="I170" s="140"/>
      <c r="J170" s="141"/>
      <c r="K170" s="141"/>
      <c r="L170" s="148"/>
      <c r="M170" s="142"/>
    </row>
    <row r="171" spans="1:13" ht="12.75">
      <c r="A171" s="82">
        <v>167</v>
      </c>
      <c r="B171" s="97"/>
      <c r="C171" s="98"/>
      <c r="D171" s="98"/>
      <c r="E171" s="98"/>
      <c r="F171" s="136"/>
      <c r="G171" s="99"/>
      <c r="H171" s="103"/>
      <c r="I171" s="140"/>
      <c r="J171" s="141"/>
      <c r="K171" s="141"/>
      <c r="L171" s="148"/>
      <c r="M171" s="142"/>
    </row>
    <row r="172" spans="1:13" ht="12.75">
      <c r="A172" s="82">
        <v>168</v>
      </c>
      <c r="B172" s="97"/>
      <c r="C172" s="98"/>
      <c r="D172" s="98"/>
      <c r="E172" s="98"/>
      <c r="F172" s="136"/>
      <c r="G172" s="99"/>
      <c r="H172" s="103"/>
      <c r="I172" s="140"/>
      <c r="J172" s="141"/>
      <c r="K172" s="141"/>
      <c r="L172" s="148"/>
      <c r="M172" s="142"/>
    </row>
    <row r="173" spans="1:13" ht="12.75">
      <c r="A173" s="82">
        <v>169</v>
      </c>
      <c r="B173" s="97"/>
      <c r="C173" s="98"/>
      <c r="D173" s="98"/>
      <c r="E173" s="98"/>
      <c r="F173" s="136"/>
      <c r="G173" s="99"/>
      <c r="H173" s="103"/>
      <c r="I173" s="140"/>
      <c r="J173" s="141"/>
      <c r="K173" s="141"/>
      <c r="L173" s="148"/>
      <c r="M173" s="142"/>
    </row>
    <row r="174" spans="1:13" ht="12.75">
      <c r="A174" s="82">
        <v>170</v>
      </c>
      <c r="B174" s="97"/>
      <c r="C174" s="98"/>
      <c r="D174" s="98"/>
      <c r="E174" s="98"/>
      <c r="F174" s="136"/>
      <c r="G174" s="99"/>
      <c r="H174" s="103"/>
      <c r="I174" s="140"/>
      <c r="J174" s="141"/>
      <c r="K174" s="141"/>
      <c r="L174" s="148"/>
      <c r="M174" s="142"/>
    </row>
    <row r="175" spans="1:13" ht="12.75">
      <c r="A175" s="82">
        <v>171</v>
      </c>
      <c r="B175" s="97"/>
      <c r="C175" s="98"/>
      <c r="D175" s="98"/>
      <c r="E175" s="98"/>
      <c r="F175" s="136"/>
      <c r="G175" s="99"/>
      <c r="H175" s="103"/>
      <c r="I175" s="140"/>
      <c r="J175" s="141"/>
      <c r="K175" s="141"/>
      <c r="L175" s="148"/>
      <c r="M175" s="142"/>
    </row>
    <row r="176" spans="1:13" ht="12.75">
      <c r="A176" s="82">
        <v>172</v>
      </c>
      <c r="B176" s="97"/>
      <c r="C176" s="98"/>
      <c r="D176" s="98"/>
      <c r="E176" s="98"/>
      <c r="F176" s="136"/>
      <c r="G176" s="99"/>
      <c r="H176" s="103"/>
      <c r="I176" s="140"/>
      <c r="J176" s="141"/>
      <c r="K176" s="141"/>
      <c r="L176" s="148"/>
      <c r="M176" s="142"/>
    </row>
    <row r="177" spans="1:13" ht="12.75">
      <c r="A177" s="82">
        <v>173</v>
      </c>
      <c r="B177" s="97"/>
      <c r="C177" s="98"/>
      <c r="D177" s="98"/>
      <c r="E177" s="98"/>
      <c r="F177" s="136"/>
      <c r="G177" s="99"/>
      <c r="H177" s="103"/>
      <c r="I177" s="140"/>
      <c r="J177" s="141"/>
      <c r="K177" s="141"/>
      <c r="L177" s="148"/>
      <c r="M177" s="142"/>
    </row>
    <row r="178" spans="1:13" ht="12.75">
      <c r="A178" s="82">
        <v>174</v>
      </c>
      <c r="B178" s="97"/>
      <c r="C178" s="98"/>
      <c r="D178" s="98"/>
      <c r="E178" s="98"/>
      <c r="F178" s="136"/>
      <c r="G178" s="99"/>
      <c r="H178" s="103"/>
      <c r="I178" s="140"/>
      <c r="J178" s="141"/>
      <c r="K178" s="141"/>
      <c r="L178" s="148"/>
      <c r="M178" s="142"/>
    </row>
    <row r="179" spans="1:13" ht="12.75">
      <c r="A179" s="82">
        <v>175</v>
      </c>
      <c r="B179" s="97"/>
      <c r="C179" s="98"/>
      <c r="D179" s="98"/>
      <c r="E179" s="98"/>
      <c r="F179" s="136"/>
      <c r="G179" s="99"/>
      <c r="H179" s="103"/>
      <c r="I179" s="140"/>
      <c r="J179" s="141"/>
      <c r="K179" s="141"/>
      <c r="L179" s="148"/>
      <c r="M179" s="142"/>
    </row>
    <row r="180" spans="1:13" ht="12.75">
      <c r="A180" s="82">
        <v>176</v>
      </c>
      <c r="B180" s="97"/>
      <c r="C180" s="98"/>
      <c r="D180" s="98"/>
      <c r="E180" s="98"/>
      <c r="F180" s="136"/>
      <c r="G180" s="99"/>
      <c r="H180" s="103"/>
      <c r="I180" s="140"/>
      <c r="J180" s="141"/>
      <c r="K180" s="141"/>
      <c r="L180" s="148"/>
      <c r="M180" s="142"/>
    </row>
    <row r="181" spans="1:13" ht="12.75">
      <c r="A181" s="82">
        <v>177</v>
      </c>
      <c r="B181" s="97"/>
      <c r="C181" s="98"/>
      <c r="D181" s="98"/>
      <c r="E181" s="98"/>
      <c r="F181" s="136"/>
      <c r="G181" s="99"/>
      <c r="H181" s="103"/>
      <c r="I181" s="140"/>
      <c r="J181" s="141"/>
      <c r="K181" s="141"/>
      <c r="L181" s="148"/>
      <c r="M181" s="142"/>
    </row>
    <row r="182" spans="1:13" ht="12.75">
      <c r="A182" s="82">
        <v>178</v>
      </c>
      <c r="B182" s="97"/>
      <c r="C182" s="98"/>
      <c r="D182" s="98"/>
      <c r="E182" s="98"/>
      <c r="F182" s="136"/>
      <c r="G182" s="99"/>
      <c r="H182" s="103"/>
      <c r="I182" s="140"/>
      <c r="J182" s="141"/>
      <c r="K182" s="141"/>
      <c r="L182" s="148"/>
      <c r="M182" s="142"/>
    </row>
    <row r="183" spans="1:13" ht="12.75">
      <c r="A183" s="82">
        <v>179</v>
      </c>
      <c r="B183" s="97"/>
      <c r="C183" s="98"/>
      <c r="D183" s="98"/>
      <c r="E183" s="98"/>
      <c r="F183" s="136"/>
      <c r="G183" s="99"/>
      <c r="H183" s="103"/>
      <c r="I183" s="140"/>
      <c r="J183" s="141"/>
      <c r="K183" s="141"/>
      <c r="L183" s="148"/>
      <c r="M183" s="142"/>
    </row>
    <row r="184" spans="1:13" ht="12.75">
      <c r="A184" s="82">
        <v>180</v>
      </c>
      <c r="B184" s="97"/>
      <c r="C184" s="98"/>
      <c r="D184" s="98"/>
      <c r="E184" s="98"/>
      <c r="F184" s="136"/>
      <c r="G184" s="99"/>
      <c r="H184" s="103"/>
      <c r="I184" s="140"/>
      <c r="J184" s="141"/>
      <c r="K184" s="141"/>
      <c r="L184" s="148"/>
      <c r="M184" s="142"/>
    </row>
    <row r="185" spans="1:13" ht="12.75">
      <c r="A185" s="82">
        <v>181</v>
      </c>
      <c r="B185" s="97"/>
      <c r="C185" s="98"/>
      <c r="D185" s="98"/>
      <c r="E185" s="98"/>
      <c r="F185" s="136"/>
      <c r="G185" s="99"/>
      <c r="H185" s="103"/>
      <c r="I185" s="140"/>
      <c r="J185" s="141"/>
      <c r="K185" s="141"/>
      <c r="L185" s="148"/>
      <c r="M185" s="142"/>
    </row>
    <row r="186" spans="1:13" ht="12.75">
      <c r="A186" s="82">
        <v>182</v>
      </c>
      <c r="B186" s="97"/>
      <c r="C186" s="98"/>
      <c r="D186" s="98"/>
      <c r="E186" s="98"/>
      <c r="F186" s="136"/>
      <c r="G186" s="99"/>
      <c r="H186" s="103"/>
      <c r="I186" s="140"/>
      <c r="J186" s="141"/>
      <c r="K186" s="141"/>
      <c r="L186" s="148"/>
      <c r="M186" s="142"/>
    </row>
    <row r="187" spans="1:13" ht="12.75">
      <c r="A187" s="82">
        <v>183</v>
      </c>
      <c r="B187" s="97"/>
      <c r="C187" s="98"/>
      <c r="D187" s="98"/>
      <c r="E187" s="98"/>
      <c r="F187" s="136"/>
      <c r="G187" s="99"/>
      <c r="H187" s="103"/>
      <c r="I187" s="140"/>
      <c r="J187" s="141"/>
      <c r="K187" s="141"/>
      <c r="L187" s="148"/>
      <c r="M187" s="142"/>
    </row>
    <row r="188" spans="1:13" ht="12.75">
      <c r="A188" s="82">
        <v>184</v>
      </c>
      <c r="B188" s="97"/>
      <c r="C188" s="98"/>
      <c r="D188" s="98"/>
      <c r="E188" s="98"/>
      <c r="F188" s="136"/>
      <c r="G188" s="99"/>
      <c r="H188" s="103"/>
      <c r="I188" s="140"/>
      <c r="J188" s="141"/>
      <c r="K188" s="141"/>
      <c r="L188" s="148"/>
      <c r="M188" s="142"/>
    </row>
    <row r="189" spans="1:13" ht="12.75">
      <c r="A189" s="82">
        <v>185</v>
      </c>
      <c r="B189" s="97"/>
      <c r="C189" s="98"/>
      <c r="D189" s="98"/>
      <c r="E189" s="98"/>
      <c r="F189" s="136"/>
      <c r="G189" s="99"/>
      <c r="H189" s="103"/>
      <c r="I189" s="140"/>
      <c r="J189" s="141"/>
      <c r="K189" s="141"/>
      <c r="L189" s="148"/>
      <c r="M189" s="142"/>
    </row>
    <row r="190" spans="1:13" ht="12.75">
      <c r="A190" s="82">
        <v>186</v>
      </c>
      <c r="B190" s="97"/>
      <c r="C190" s="98"/>
      <c r="D190" s="98"/>
      <c r="E190" s="98"/>
      <c r="F190" s="136"/>
      <c r="G190" s="99"/>
      <c r="H190" s="103"/>
      <c r="I190" s="140"/>
      <c r="J190" s="141"/>
      <c r="K190" s="141"/>
      <c r="L190" s="148"/>
      <c r="M190" s="142"/>
    </row>
    <row r="191" spans="1:13" ht="12.75">
      <c r="A191" s="82">
        <v>187</v>
      </c>
      <c r="B191" s="97"/>
      <c r="C191" s="98"/>
      <c r="D191" s="98"/>
      <c r="E191" s="98"/>
      <c r="F191" s="136"/>
      <c r="G191" s="99"/>
      <c r="H191" s="103"/>
      <c r="I191" s="140"/>
      <c r="J191" s="141"/>
      <c r="K191" s="141"/>
      <c r="L191" s="148"/>
      <c r="M191" s="142"/>
    </row>
    <row r="192" spans="1:13" ht="12.75">
      <c r="A192" s="82">
        <v>188</v>
      </c>
      <c r="B192" s="97"/>
      <c r="C192" s="98"/>
      <c r="D192" s="98"/>
      <c r="E192" s="98"/>
      <c r="F192" s="136"/>
      <c r="G192" s="99"/>
      <c r="H192" s="103"/>
      <c r="I192" s="140"/>
      <c r="J192" s="141"/>
      <c r="K192" s="141"/>
      <c r="L192" s="148"/>
      <c r="M192" s="142"/>
    </row>
    <row r="193" spans="1:13" ht="12.75">
      <c r="A193" s="82">
        <v>189</v>
      </c>
      <c r="B193" s="97"/>
      <c r="C193" s="98"/>
      <c r="D193" s="98"/>
      <c r="E193" s="98"/>
      <c r="F193" s="136"/>
      <c r="G193" s="99"/>
      <c r="H193" s="103"/>
      <c r="I193" s="140"/>
      <c r="J193" s="141"/>
      <c r="K193" s="141"/>
      <c r="L193" s="148"/>
      <c r="M193" s="142"/>
    </row>
    <row r="194" spans="1:13" ht="12.75">
      <c r="A194" s="82">
        <v>190</v>
      </c>
      <c r="B194" s="97"/>
      <c r="C194" s="98"/>
      <c r="D194" s="98"/>
      <c r="E194" s="98"/>
      <c r="F194" s="136"/>
      <c r="G194" s="99"/>
      <c r="H194" s="103"/>
      <c r="I194" s="140"/>
      <c r="J194" s="141"/>
      <c r="K194" s="141"/>
      <c r="L194" s="148"/>
      <c r="M194" s="142"/>
    </row>
    <row r="195" spans="1:13" ht="12.75">
      <c r="A195" s="82">
        <v>191</v>
      </c>
      <c r="B195" s="97"/>
      <c r="C195" s="98"/>
      <c r="D195" s="98"/>
      <c r="E195" s="98"/>
      <c r="F195" s="136"/>
      <c r="G195" s="99"/>
      <c r="H195" s="103"/>
      <c r="I195" s="140"/>
      <c r="J195" s="141"/>
      <c r="K195" s="141"/>
      <c r="L195" s="148"/>
      <c r="M195" s="142"/>
    </row>
    <row r="196" spans="1:13" ht="12.75">
      <c r="A196" s="82">
        <v>192</v>
      </c>
      <c r="B196" s="97"/>
      <c r="C196" s="98"/>
      <c r="D196" s="98"/>
      <c r="E196" s="98"/>
      <c r="F196" s="136"/>
      <c r="G196" s="99"/>
      <c r="H196" s="103"/>
      <c r="I196" s="140"/>
      <c r="J196" s="141"/>
      <c r="K196" s="141"/>
      <c r="L196" s="148"/>
      <c r="M196" s="142"/>
    </row>
    <row r="197" spans="1:13" ht="12.75">
      <c r="A197" s="82">
        <v>193</v>
      </c>
      <c r="B197" s="97"/>
      <c r="C197" s="98"/>
      <c r="D197" s="98"/>
      <c r="E197" s="98"/>
      <c r="F197" s="136"/>
      <c r="G197" s="99"/>
      <c r="H197" s="103"/>
      <c r="I197" s="140"/>
      <c r="J197" s="141"/>
      <c r="K197" s="141"/>
      <c r="L197" s="148"/>
      <c r="M197" s="142"/>
    </row>
    <row r="198" spans="1:13" ht="12.75">
      <c r="A198" s="82">
        <v>194</v>
      </c>
      <c r="B198" s="97"/>
      <c r="C198" s="98"/>
      <c r="D198" s="98"/>
      <c r="E198" s="98"/>
      <c r="F198" s="136"/>
      <c r="G198" s="99"/>
      <c r="H198" s="103"/>
      <c r="I198" s="140"/>
      <c r="J198" s="141"/>
      <c r="K198" s="141"/>
      <c r="L198" s="148"/>
      <c r="M198" s="142"/>
    </row>
    <row r="199" spans="1:13" ht="12.75">
      <c r="A199" s="82">
        <v>195</v>
      </c>
      <c r="B199" s="97"/>
      <c r="C199" s="98"/>
      <c r="D199" s="98"/>
      <c r="E199" s="98"/>
      <c r="F199" s="136"/>
      <c r="G199" s="99"/>
      <c r="H199" s="103"/>
      <c r="I199" s="140"/>
      <c r="J199" s="141"/>
      <c r="K199" s="141"/>
      <c r="L199" s="148"/>
      <c r="M199" s="142"/>
    </row>
    <row r="200" spans="1:13" ht="12.75">
      <c r="A200" s="82">
        <v>196</v>
      </c>
      <c r="B200" s="97"/>
      <c r="C200" s="98"/>
      <c r="D200" s="98"/>
      <c r="E200" s="98"/>
      <c r="F200" s="136"/>
      <c r="G200" s="99"/>
      <c r="H200" s="103"/>
      <c r="I200" s="140"/>
      <c r="J200" s="141"/>
      <c r="K200" s="141"/>
      <c r="L200" s="148"/>
      <c r="M200" s="142"/>
    </row>
    <row r="201" spans="1:13" ht="12.75">
      <c r="A201" s="82">
        <v>197</v>
      </c>
      <c r="B201" s="97"/>
      <c r="C201" s="98"/>
      <c r="D201" s="98"/>
      <c r="E201" s="98"/>
      <c r="F201" s="136"/>
      <c r="G201" s="99"/>
      <c r="H201" s="103"/>
      <c r="I201" s="140"/>
      <c r="J201" s="141"/>
      <c r="K201" s="141"/>
      <c r="L201" s="148"/>
      <c r="M201" s="142"/>
    </row>
    <row r="202" spans="1:13" ht="12.75">
      <c r="A202" s="82">
        <v>198</v>
      </c>
      <c r="B202" s="97"/>
      <c r="C202" s="98"/>
      <c r="D202" s="98"/>
      <c r="E202" s="98"/>
      <c r="F202" s="136"/>
      <c r="G202" s="99"/>
      <c r="H202" s="103"/>
      <c r="I202" s="140"/>
      <c r="J202" s="141"/>
      <c r="K202" s="141"/>
      <c r="L202" s="148"/>
      <c r="M202" s="142"/>
    </row>
    <row r="203" spans="1:13" ht="12.75">
      <c r="A203" s="82">
        <v>199</v>
      </c>
      <c r="B203" s="97"/>
      <c r="C203" s="98"/>
      <c r="D203" s="98"/>
      <c r="E203" s="98"/>
      <c r="F203" s="136"/>
      <c r="G203" s="99"/>
      <c r="H203" s="103"/>
      <c r="I203" s="140"/>
      <c r="J203" s="141"/>
      <c r="K203" s="141"/>
      <c r="L203" s="148"/>
      <c r="M203" s="142"/>
    </row>
    <row r="204" spans="1:13" ht="12.75">
      <c r="A204" s="82">
        <v>200</v>
      </c>
      <c r="B204" s="97"/>
      <c r="C204" s="98"/>
      <c r="D204" s="98"/>
      <c r="E204" s="98"/>
      <c r="F204" s="136"/>
      <c r="G204" s="99"/>
      <c r="H204" s="103"/>
      <c r="I204" s="143"/>
      <c r="J204" s="144"/>
      <c r="K204" s="144"/>
      <c r="L204" s="149"/>
      <c r="M204" s="145"/>
    </row>
  </sheetData>
  <sheetProtection/>
  <autoFilter ref="A4:R204"/>
  <mergeCells count="2">
    <mergeCell ref="B1:M1"/>
    <mergeCell ref="B2:M2"/>
  </mergeCells>
  <conditionalFormatting sqref="K1:L3 I1:J4 I205:L65536">
    <cfRule type="cellIs" priority="1" dxfId="2" operator="equal" stopIfTrue="1">
      <formula>"oui"</formula>
    </cfRule>
    <cfRule type="cellIs" priority="2" dxfId="1" operator="equal" stopIfTrue="1">
      <formula>"non"</formula>
    </cfRule>
  </conditionalFormatting>
  <conditionalFormatting sqref="I5:M204">
    <cfRule type="cellIs" priority="3" dxfId="0" operator="equal" stopIfTrue="1">
      <formula>FALSE</formula>
    </cfRule>
  </conditionalFormatting>
  <printOptions/>
  <pageMargins left="0.75" right="0.75" top="1" bottom="1" header="0.4921259845" footer="0.4921259845"/>
  <pageSetup fitToHeight="0" fitToWidth="1" horizontalDpi="300" verticalDpi="300" orientation="portrait" paperSize="9" scale="57" r:id="rId1"/>
  <headerFooter alignWithMargins="0">
    <oddFooter>&amp;LInternational Freestyle Skaters Association&amp;C&amp;D&amp;R&amp;F&amp;A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S166"/>
  <sheetViews>
    <sheetView zoomScale="65" zoomScaleNormal="65" zoomScalePageLayoutView="0" workbookViewId="0" topLeftCell="A1">
      <pane ySplit="6" topLeftCell="A7" activePane="bottomLeft" state="frozen"/>
      <selection pane="topLeft" activeCell="G19" sqref="G19"/>
      <selection pane="bottomLeft" activeCell="L76" sqref="L76:L78"/>
    </sheetView>
  </sheetViews>
  <sheetFormatPr defaultColWidth="11.28125" defaultRowHeight="12.75"/>
  <cols>
    <col min="1" max="1" width="19.710937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6.28125" style="8" customWidth="1"/>
    <col min="9" max="9" width="8.00390625" style="13" customWidth="1"/>
    <col min="10" max="13" width="6.28125" style="8" customWidth="1"/>
    <col min="14" max="14" width="8.00390625" style="13" customWidth="1"/>
    <col min="15" max="15" width="2.140625" style="1" customWidth="1"/>
    <col min="16" max="16" width="8.00390625" style="14" customWidth="1"/>
    <col min="17" max="17" width="8.7109375" style="56" customWidth="1"/>
    <col min="18" max="18" width="11.28125" style="1" customWidth="1"/>
    <col min="19" max="19" width="11.28125" style="103" customWidth="1"/>
    <col min="20" max="16384" width="11.28125" style="1" customWidth="1"/>
  </cols>
  <sheetData>
    <row r="1" spans="1:17" ht="23.25">
      <c r="A1" s="59"/>
      <c r="B1" s="60"/>
      <c r="C1" s="60"/>
      <c r="D1" s="40"/>
      <c r="E1" s="41"/>
      <c r="F1" s="41"/>
      <c r="G1" s="41"/>
      <c r="H1" s="48" t="str">
        <f>V!$E$17</f>
        <v>Инлайн Весна 2008</v>
      </c>
      <c r="I1" s="42"/>
      <c r="J1" s="41"/>
      <c r="K1" s="41"/>
      <c r="L1" s="41"/>
      <c r="M1" s="41"/>
      <c r="N1" s="42"/>
      <c r="O1" s="42"/>
      <c r="P1" s="57"/>
      <c r="Q1" s="43"/>
    </row>
    <row r="2" spans="1:17" ht="24" thickBot="1">
      <c r="A2" s="61"/>
      <c r="B2" s="62"/>
      <c r="C2" s="62"/>
      <c r="D2" s="44"/>
      <c r="E2" s="45"/>
      <c r="F2" s="45"/>
      <c r="G2" s="45"/>
      <c r="H2" s="49" t="str">
        <f>V!$E$18</f>
        <v>10-11.05.2008, Воронеж, стадион Олимпик</v>
      </c>
      <c r="I2" s="46"/>
      <c r="J2" s="45"/>
      <c r="K2" s="45"/>
      <c r="L2" s="45"/>
      <c r="M2" s="45"/>
      <c r="N2" s="46"/>
      <c r="O2" s="46"/>
      <c r="P2" s="58"/>
      <c r="Q2" s="47"/>
    </row>
    <row r="3" spans="1:17" ht="15.75">
      <c r="A3" s="6"/>
      <c r="B3" s="6"/>
      <c r="C3" s="6"/>
      <c r="D3" s="4"/>
      <c r="E3" s="9"/>
      <c r="F3" s="9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5.75">
      <c r="A4" s="1"/>
      <c r="B4" s="7"/>
      <c r="C4" s="7"/>
      <c r="D4" s="4"/>
      <c r="E4" s="9"/>
      <c r="F4" s="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5.75">
      <c r="A5" s="79" t="s">
        <v>10</v>
      </c>
      <c r="B5" s="1"/>
      <c r="C5" s="1"/>
      <c r="D5" s="4"/>
      <c r="E5" s="10"/>
      <c r="F5" s="11" t="s">
        <v>0</v>
      </c>
      <c r="G5" s="11"/>
      <c r="H5" s="11"/>
      <c r="I5" s="12"/>
      <c r="J5" s="11"/>
      <c r="K5" s="11" t="s">
        <v>1</v>
      </c>
      <c r="L5" s="11"/>
      <c r="M5" s="11"/>
      <c r="N5" s="12"/>
      <c r="P5" s="15"/>
      <c r="Q5" s="15"/>
    </row>
    <row r="6" spans="1:19" s="53" customFormat="1" ht="24" customHeight="1">
      <c r="A6" s="30" t="s">
        <v>6</v>
      </c>
      <c r="B6" s="30" t="s">
        <v>43</v>
      </c>
      <c r="C6" s="30" t="s">
        <v>39</v>
      </c>
      <c r="D6" s="31"/>
      <c r="E6" s="50" t="s">
        <v>15</v>
      </c>
      <c r="F6" s="50" t="s">
        <v>16</v>
      </c>
      <c r="G6" s="50" t="s">
        <v>17</v>
      </c>
      <c r="H6" s="51" t="s">
        <v>18</v>
      </c>
      <c r="I6" s="52" t="s">
        <v>2</v>
      </c>
      <c r="J6" s="50" t="s">
        <v>15</v>
      </c>
      <c r="K6" s="50" t="s">
        <v>16</v>
      </c>
      <c r="L6" s="50" t="s">
        <v>17</v>
      </c>
      <c r="M6" s="51" t="s">
        <v>18</v>
      </c>
      <c r="N6" s="52" t="s">
        <v>2</v>
      </c>
      <c r="P6" s="54" t="s">
        <v>19</v>
      </c>
      <c r="Q6" s="54" t="s">
        <v>9</v>
      </c>
      <c r="S6" s="129"/>
    </row>
    <row r="7" spans="1:19" s="53" customFormat="1" ht="18.75" customHeight="1">
      <c r="A7" s="125" t="s">
        <v>20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9"/>
      <c r="S7" s="129"/>
    </row>
    <row r="8" spans="1:18" ht="14.25" customHeight="1">
      <c r="A8" s="97" t="s">
        <v>133</v>
      </c>
      <c r="B8" s="98" t="s">
        <v>134</v>
      </c>
      <c r="C8" s="100" t="s">
        <v>135</v>
      </c>
      <c r="D8" s="130"/>
      <c r="E8" s="101">
        <v>22.5</v>
      </c>
      <c r="F8" s="101">
        <v>16.32</v>
      </c>
      <c r="G8" s="101">
        <v>15</v>
      </c>
      <c r="H8" s="101">
        <v>3.5</v>
      </c>
      <c r="I8" s="131">
        <f aca="true" t="shared" si="0" ref="I8:I16">E8+F8+G8-H8</f>
        <v>50.32</v>
      </c>
      <c r="J8" s="101">
        <v>27.25</v>
      </c>
      <c r="K8" s="101">
        <v>16.43</v>
      </c>
      <c r="L8" s="101">
        <v>17</v>
      </c>
      <c r="M8" s="101">
        <v>1.5</v>
      </c>
      <c r="N8" s="131">
        <f aca="true" t="shared" si="1" ref="N8:N16">J8+K8+L8-M8</f>
        <v>59.18</v>
      </c>
      <c r="O8" s="118"/>
      <c r="P8" s="124">
        <f aca="true" t="shared" si="2" ref="P8:P38">MAX(N8,I8)</f>
        <v>59.18</v>
      </c>
      <c r="Q8" s="102">
        <v>1</v>
      </c>
      <c r="R8" s="103"/>
    </row>
    <row r="9" spans="1:18" ht="14.25" customHeight="1">
      <c r="A9" s="97" t="s">
        <v>130</v>
      </c>
      <c r="B9" s="98" t="s">
        <v>131</v>
      </c>
      <c r="C9" s="100" t="s">
        <v>60</v>
      </c>
      <c r="D9" s="130"/>
      <c r="E9" s="101">
        <v>27.75</v>
      </c>
      <c r="F9" s="101">
        <v>16.22</v>
      </c>
      <c r="G9" s="101">
        <v>14</v>
      </c>
      <c r="H9" s="101">
        <v>1.5</v>
      </c>
      <c r="I9" s="131">
        <f t="shared" si="0"/>
        <v>56.47</v>
      </c>
      <c r="J9" s="101">
        <v>24.5</v>
      </c>
      <c r="K9" s="101">
        <v>15.12</v>
      </c>
      <c r="L9" s="101">
        <v>14</v>
      </c>
      <c r="M9" s="101">
        <v>6.5</v>
      </c>
      <c r="N9" s="131">
        <f t="shared" si="1"/>
        <v>47.12</v>
      </c>
      <c r="O9" s="118"/>
      <c r="P9" s="124">
        <f t="shared" si="2"/>
        <v>56.47</v>
      </c>
      <c r="Q9" s="102">
        <v>2</v>
      </c>
      <c r="R9" s="103"/>
    </row>
    <row r="10" spans="1:18" ht="14.25" customHeight="1">
      <c r="A10" s="97" t="s">
        <v>69</v>
      </c>
      <c r="B10" s="98" t="s">
        <v>70</v>
      </c>
      <c r="C10" s="100" t="s">
        <v>60</v>
      </c>
      <c r="D10" s="130"/>
      <c r="E10" s="101">
        <v>18.75</v>
      </c>
      <c r="F10" s="101">
        <v>15.33</v>
      </c>
      <c r="G10" s="101">
        <v>12</v>
      </c>
      <c r="H10" s="101">
        <v>3</v>
      </c>
      <c r="I10" s="131">
        <f t="shared" si="0"/>
        <v>43.08</v>
      </c>
      <c r="J10" s="101">
        <v>19.25</v>
      </c>
      <c r="K10" s="101">
        <v>15.17</v>
      </c>
      <c r="L10" s="101">
        <v>12</v>
      </c>
      <c r="M10" s="101">
        <v>1</v>
      </c>
      <c r="N10" s="131">
        <f t="shared" si="1"/>
        <v>45.42</v>
      </c>
      <c r="O10" s="118"/>
      <c r="P10" s="124">
        <f t="shared" si="2"/>
        <v>45.42</v>
      </c>
      <c r="Q10" s="102">
        <v>3</v>
      </c>
      <c r="R10" s="103"/>
    </row>
    <row r="11" spans="1:18" ht="14.25" customHeight="1">
      <c r="A11" s="97" t="s">
        <v>101</v>
      </c>
      <c r="B11" s="98" t="s">
        <v>102</v>
      </c>
      <c r="C11" s="100" t="s">
        <v>103</v>
      </c>
      <c r="D11" s="130"/>
      <c r="E11" s="101">
        <v>22.75</v>
      </c>
      <c r="F11" s="101">
        <v>10.93</v>
      </c>
      <c r="G11" s="101">
        <v>12</v>
      </c>
      <c r="H11" s="101">
        <v>2</v>
      </c>
      <c r="I11" s="131">
        <f t="shared" si="0"/>
        <v>43.68</v>
      </c>
      <c r="J11" s="101">
        <v>20.25</v>
      </c>
      <c r="K11" s="101">
        <v>11.19</v>
      </c>
      <c r="L11" s="101">
        <v>12</v>
      </c>
      <c r="M11" s="101">
        <v>2</v>
      </c>
      <c r="N11" s="131">
        <f t="shared" si="1"/>
        <v>41.44</v>
      </c>
      <c r="O11" s="118"/>
      <c r="P11" s="124">
        <f t="shared" si="2"/>
        <v>43.68</v>
      </c>
      <c r="Q11" s="102">
        <v>4</v>
      </c>
      <c r="R11" s="103"/>
    </row>
    <row r="12" spans="1:18" ht="14.25" customHeight="1">
      <c r="A12" s="97" t="s">
        <v>119</v>
      </c>
      <c r="B12" s="98" t="s">
        <v>70</v>
      </c>
      <c r="C12" s="100" t="s">
        <v>78</v>
      </c>
      <c r="D12" s="130"/>
      <c r="E12" s="101">
        <v>19.5</v>
      </c>
      <c r="F12" s="101">
        <v>11.24</v>
      </c>
      <c r="G12" s="101">
        <v>8</v>
      </c>
      <c r="H12" s="101">
        <v>2</v>
      </c>
      <c r="I12" s="131">
        <f t="shared" si="0"/>
        <v>36.74</v>
      </c>
      <c r="J12" s="101">
        <v>20.75</v>
      </c>
      <c r="K12" s="101">
        <v>10.58</v>
      </c>
      <c r="L12" s="101">
        <v>9</v>
      </c>
      <c r="M12" s="101">
        <v>3</v>
      </c>
      <c r="N12" s="131">
        <f t="shared" si="1"/>
        <v>37.33</v>
      </c>
      <c r="O12" s="118"/>
      <c r="P12" s="124">
        <f t="shared" si="2"/>
        <v>37.33</v>
      </c>
      <c r="Q12" s="102">
        <v>5</v>
      </c>
      <c r="R12" s="103"/>
    </row>
    <row r="13" spans="1:18" ht="14.25" customHeight="1">
      <c r="A13" s="97" t="s">
        <v>179</v>
      </c>
      <c r="B13" s="98" t="s">
        <v>180</v>
      </c>
      <c r="C13" s="100" t="s">
        <v>78</v>
      </c>
      <c r="D13" s="130"/>
      <c r="E13" s="101">
        <v>13.5</v>
      </c>
      <c r="F13" s="101">
        <v>15.58</v>
      </c>
      <c r="G13" s="101">
        <v>8</v>
      </c>
      <c r="H13" s="101">
        <v>3</v>
      </c>
      <c r="I13" s="131">
        <f t="shared" si="0"/>
        <v>34.08</v>
      </c>
      <c r="J13" s="101">
        <v>17</v>
      </c>
      <c r="K13" s="101">
        <v>16.53</v>
      </c>
      <c r="L13" s="101">
        <v>9</v>
      </c>
      <c r="M13" s="101">
        <v>6.5</v>
      </c>
      <c r="N13" s="131">
        <f t="shared" si="1"/>
        <v>36.03</v>
      </c>
      <c r="O13" s="118"/>
      <c r="P13" s="124">
        <f t="shared" si="2"/>
        <v>36.03</v>
      </c>
      <c r="Q13" s="102">
        <v>6</v>
      </c>
      <c r="R13" s="103"/>
    </row>
    <row r="14" spans="1:18" ht="14.25" customHeight="1">
      <c r="A14" s="95" t="s">
        <v>178</v>
      </c>
      <c r="B14" s="96" t="s">
        <v>70</v>
      </c>
      <c r="C14" s="100" t="s">
        <v>78</v>
      </c>
      <c r="D14" s="130"/>
      <c r="E14" s="101">
        <v>15.25</v>
      </c>
      <c r="F14" s="101">
        <v>14.97</v>
      </c>
      <c r="G14" s="101">
        <v>8</v>
      </c>
      <c r="H14" s="101">
        <v>3.5</v>
      </c>
      <c r="I14" s="131">
        <f t="shared" si="0"/>
        <v>34.72</v>
      </c>
      <c r="J14" s="101">
        <v>14.75</v>
      </c>
      <c r="K14" s="101">
        <v>14.57</v>
      </c>
      <c r="L14" s="101">
        <v>6</v>
      </c>
      <c r="M14" s="101">
        <v>3</v>
      </c>
      <c r="N14" s="131">
        <f t="shared" si="1"/>
        <v>32.32</v>
      </c>
      <c r="O14" s="118"/>
      <c r="P14" s="124">
        <f t="shared" si="2"/>
        <v>34.72</v>
      </c>
      <c r="Q14" s="102">
        <v>7</v>
      </c>
      <c r="R14" s="103"/>
    </row>
    <row r="15" spans="1:18" ht="14.25" customHeight="1">
      <c r="A15" s="97" t="s">
        <v>76</v>
      </c>
      <c r="B15" s="98" t="s">
        <v>77</v>
      </c>
      <c r="C15" s="100" t="s">
        <v>78</v>
      </c>
      <c r="D15" s="130"/>
      <c r="E15" s="101">
        <v>15.75</v>
      </c>
      <c r="F15" s="101">
        <v>12.56</v>
      </c>
      <c r="G15" s="101">
        <v>6</v>
      </c>
      <c r="H15" s="101">
        <v>1.5</v>
      </c>
      <c r="I15" s="131">
        <f t="shared" si="0"/>
        <v>32.81</v>
      </c>
      <c r="J15" s="101">
        <v>15.25</v>
      </c>
      <c r="K15" s="101">
        <v>11.26</v>
      </c>
      <c r="L15" s="101">
        <v>6</v>
      </c>
      <c r="M15" s="101">
        <v>1.5</v>
      </c>
      <c r="N15" s="131">
        <f t="shared" si="1"/>
        <v>31.009999999999998</v>
      </c>
      <c r="O15" s="118"/>
      <c r="P15" s="124">
        <f t="shared" si="2"/>
        <v>32.81</v>
      </c>
      <c r="Q15" s="102">
        <v>8</v>
      </c>
      <c r="R15" s="103"/>
    </row>
    <row r="16" spans="1:18" ht="14.25" customHeight="1">
      <c r="A16" s="95" t="s">
        <v>97</v>
      </c>
      <c r="B16" s="96" t="s">
        <v>98</v>
      </c>
      <c r="C16" s="100" t="s">
        <v>99</v>
      </c>
      <c r="D16" s="130"/>
      <c r="E16" s="101">
        <v>17</v>
      </c>
      <c r="F16" s="101">
        <v>10.28</v>
      </c>
      <c r="G16" s="101">
        <v>7</v>
      </c>
      <c r="H16" s="101">
        <v>4.5</v>
      </c>
      <c r="I16" s="131">
        <f t="shared" si="0"/>
        <v>29.78</v>
      </c>
      <c r="J16" s="101">
        <v>15.5</v>
      </c>
      <c r="K16" s="101">
        <v>9.08</v>
      </c>
      <c r="L16" s="101">
        <v>11</v>
      </c>
      <c r="M16" s="101">
        <v>5</v>
      </c>
      <c r="N16" s="131">
        <f t="shared" si="1"/>
        <v>30.58</v>
      </c>
      <c r="O16" s="118"/>
      <c r="P16" s="124">
        <f t="shared" si="2"/>
        <v>30.58</v>
      </c>
      <c r="Q16" s="102">
        <v>9</v>
      </c>
      <c r="R16" s="103"/>
    </row>
    <row r="17" spans="1:18" ht="14.25" customHeight="1">
      <c r="A17" s="100"/>
      <c r="B17" s="100"/>
      <c r="C17" s="100"/>
      <c r="D17" s="130"/>
      <c r="E17" s="101"/>
      <c r="F17" s="101"/>
      <c r="G17" s="101"/>
      <c r="H17" s="101"/>
      <c r="I17" s="131"/>
      <c r="J17" s="101"/>
      <c r="K17" s="101"/>
      <c r="L17" s="101"/>
      <c r="M17" s="101"/>
      <c r="N17" s="131"/>
      <c r="O17" s="118"/>
      <c r="P17" s="124">
        <f t="shared" si="2"/>
        <v>0</v>
      </c>
      <c r="Q17" s="102">
        <v>10</v>
      </c>
      <c r="R17" s="103"/>
    </row>
    <row r="18" spans="1:18" ht="14.25" customHeight="1">
      <c r="A18" s="100"/>
      <c r="B18" s="100"/>
      <c r="C18" s="100"/>
      <c r="D18" s="130"/>
      <c r="E18" s="101"/>
      <c r="F18" s="101"/>
      <c r="G18" s="101"/>
      <c r="H18" s="101"/>
      <c r="I18" s="131"/>
      <c r="J18" s="101"/>
      <c r="K18" s="101"/>
      <c r="L18" s="101"/>
      <c r="M18" s="101"/>
      <c r="N18" s="131"/>
      <c r="O18" s="118"/>
      <c r="P18" s="124">
        <f t="shared" si="2"/>
        <v>0</v>
      </c>
      <c r="Q18" s="102">
        <v>11</v>
      </c>
      <c r="R18" s="103"/>
    </row>
    <row r="19" spans="1:18" ht="14.25" customHeight="1">
      <c r="A19" s="100"/>
      <c r="B19" s="100"/>
      <c r="C19" s="100"/>
      <c r="D19" s="130"/>
      <c r="E19" s="101"/>
      <c r="F19" s="101"/>
      <c r="G19" s="101"/>
      <c r="H19" s="101"/>
      <c r="I19" s="131"/>
      <c r="J19" s="101"/>
      <c r="K19" s="101"/>
      <c r="L19" s="101"/>
      <c r="M19" s="101"/>
      <c r="N19" s="131"/>
      <c r="O19" s="118"/>
      <c r="P19" s="124">
        <f t="shared" si="2"/>
        <v>0</v>
      </c>
      <c r="Q19" s="102">
        <v>12</v>
      </c>
      <c r="R19" s="103"/>
    </row>
    <row r="20" spans="1:18" ht="14.25" customHeight="1">
      <c r="A20" s="100"/>
      <c r="B20" s="100"/>
      <c r="C20" s="100"/>
      <c r="D20" s="130"/>
      <c r="E20" s="101"/>
      <c r="F20" s="101"/>
      <c r="G20" s="101"/>
      <c r="H20" s="101"/>
      <c r="I20" s="131"/>
      <c r="J20" s="101"/>
      <c r="K20" s="101"/>
      <c r="L20" s="101"/>
      <c r="M20" s="101"/>
      <c r="N20" s="131"/>
      <c r="O20" s="118"/>
      <c r="P20" s="124">
        <f t="shared" si="2"/>
        <v>0</v>
      </c>
      <c r="Q20" s="102">
        <v>13</v>
      </c>
      <c r="R20" s="103"/>
    </row>
    <row r="21" spans="1:18" ht="14.25" customHeight="1">
      <c r="A21" s="100"/>
      <c r="B21" s="100"/>
      <c r="C21" s="100"/>
      <c r="D21" s="130"/>
      <c r="E21" s="101"/>
      <c r="F21" s="101"/>
      <c r="G21" s="101"/>
      <c r="H21" s="101"/>
      <c r="I21" s="131"/>
      <c r="J21" s="101"/>
      <c r="K21" s="101"/>
      <c r="L21" s="101"/>
      <c r="M21" s="101"/>
      <c r="N21" s="131"/>
      <c r="O21" s="118"/>
      <c r="P21" s="124">
        <f t="shared" si="2"/>
        <v>0</v>
      </c>
      <c r="Q21" s="102">
        <v>14</v>
      </c>
      <c r="R21" s="103"/>
    </row>
    <row r="22" spans="1:18" ht="14.25" customHeight="1">
      <c r="A22" s="100"/>
      <c r="B22" s="100"/>
      <c r="C22" s="100"/>
      <c r="D22" s="130"/>
      <c r="E22" s="101"/>
      <c r="F22" s="101"/>
      <c r="G22" s="101"/>
      <c r="H22" s="101"/>
      <c r="I22" s="131"/>
      <c r="J22" s="101"/>
      <c r="K22" s="101"/>
      <c r="L22" s="101"/>
      <c r="M22" s="101"/>
      <c r="N22" s="131"/>
      <c r="O22" s="118"/>
      <c r="P22" s="124">
        <f t="shared" si="2"/>
        <v>0</v>
      </c>
      <c r="Q22" s="102">
        <v>15</v>
      </c>
      <c r="R22" s="103"/>
    </row>
    <row r="23" spans="1:18" ht="14.25" customHeight="1">
      <c r="A23" s="100"/>
      <c r="B23" s="100"/>
      <c r="C23" s="100"/>
      <c r="D23" s="130"/>
      <c r="E23" s="101"/>
      <c r="F23" s="101"/>
      <c r="G23" s="101"/>
      <c r="H23" s="101"/>
      <c r="I23" s="131"/>
      <c r="J23" s="101"/>
      <c r="K23" s="101"/>
      <c r="L23" s="101"/>
      <c r="M23" s="101"/>
      <c r="N23" s="131"/>
      <c r="O23" s="118"/>
      <c r="P23" s="124">
        <f t="shared" si="2"/>
        <v>0</v>
      </c>
      <c r="Q23" s="102">
        <v>16</v>
      </c>
      <c r="R23" s="103"/>
    </row>
    <row r="24" spans="1:18" ht="14.25" customHeight="1">
      <c r="A24" s="100"/>
      <c r="B24" s="100"/>
      <c r="C24" s="100"/>
      <c r="D24" s="130"/>
      <c r="E24" s="101"/>
      <c r="F24" s="101"/>
      <c r="G24" s="101"/>
      <c r="H24" s="101"/>
      <c r="I24" s="131"/>
      <c r="J24" s="101"/>
      <c r="K24" s="101"/>
      <c r="L24" s="101"/>
      <c r="M24" s="101"/>
      <c r="N24" s="131"/>
      <c r="O24" s="118"/>
      <c r="P24" s="124">
        <f t="shared" si="2"/>
        <v>0</v>
      </c>
      <c r="Q24" s="102">
        <v>17</v>
      </c>
      <c r="R24" s="103"/>
    </row>
    <row r="25" spans="1:18" ht="14.25" customHeight="1">
      <c r="A25" s="100"/>
      <c r="B25" s="100"/>
      <c r="C25" s="100"/>
      <c r="D25" s="130"/>
      <c r="E25" s="101"/>
      <c r="F25" s="101"/>
      <c r="G25" s="101"/>
      <c r="H25" s="101"/>
      <c r="I25" s="131"/>
      <c r="J25" s="101"/>
      <c r="K25" s="101"/>
      <c r="L25" s="101"/>
      <c r="M25" s="101"/>
      <c r="N25" s="131"/>
      <c r="O25" s="118"/>
      <c r="P25" s="124">
        <f t="shared" si="2"/>
        <v>0</v>
      </c>
      <c r="Q25" s="102">
        <v>18</v>
      </c>
      <c r="R25" s="103"/>
    </row>
    <row r="26" spans="1:18" ht="14.25" customHeight="1">
      <c r="A26" s="100"/>
      <c r="B26" s="100"/>
      <c r="C26" s="100"/>
      <c r="D26" s="130"/>
      <c r="E26" s="101"/>
      <c r="F26" s="101"/>
      <c r="G26" s="101"/>
      <c r="H26" s="101"/>
      <c r="I26" s="131"/>
      <c r="J26" s="101"/>
      <c r="K26" s="101"/>
      <c r="L26" s="101"/>
      <c r="M26" s="101"/>
      <c r="N26" s="131"/>
      <c r="O26" s="118"/>
      <c r="P26" s="124">
        <f t="shared" si="2"/>
        <v>0</v>
      </c>
      <c r="Q26" s="102">
        <v>19</v>
      </c>
      <c r="R26" s="103"/>
    </row>
    <row r="27" spans="1:18" ht="14.25" customHeight="1">
      <c r="A27" s="100"/>
      <c r="B27" s="100"/>
      <c r="C27" s="100"/>
      <c r="D27" s="130"/>
      <c r="E27" s="101"/>
      <c r="F27" s="101"/>
      <c r="G27" s="101"/>
      <c r="H27" s="101"/>
      <c r="I27" s="131"/>
      <c r="J27" s="101"/>
      <c r="K27" s="101"/>
      <c r="L27" s="101"/>
      <c r="M27" s="101"/>
      <c r="N27" s="131"/>
      <c r="O27" s="118"/>
      <c r="P27" s="124">
        <f t="shared" si="2"/>
        <v>0</v>
      </c>
      <c r="Q27" s="102">
        <v>20</v>
      </c>
      <c r="R27" s="103"/>
    </row>
    <row r="28" spans="1:18" ht="14.25" customHeight="1">
      <c r="A28" s="100"/>
      <c r="B28" s="100"/>
      <c r="C28" s="100"/>
      <c r="D28" s="130"/>
      <c r="E28" s="101"/>
      <c r="F28" s="101"/>
      <c r="G28" s="101"/>
      <c r="H28" s="101"/>
      <c r="I28" s="131"/>
      <c r="J28" s="101"/>
      <c r="K28" s="101"/>
      <c r="L28" s="101"/>
      <c r="M28" s="101"/>
      <c r="N28" s="131"/>
      <c r="O28" s="118"/>
      <c r="P28" s="124">
        <f t="shared" si="2"/>
        <v>0</v>
      </c>
      <c r="Q28" s="102">
        <v>21</v>
      </c>
      <c r="R28" s="103"/>
    </row>
    <row r="29" spans="1:18" ht="14.25" customHeight="1" hidden="1">
      <c r="A29" s="100"/>
      <c r="B29" s="100"/>
      <c r="C29" s="100"/>
      <c r="D29" s="130"/>
      <c r="E29" s="101"/>
      <c r="F29" s="101"/>
      <c r="G29" s="101"/>
      <c r="H29" s="101"/>
      <c r="I29" s="131">
        <f aca="true" t="shared" si="3" ref="I29:I38">E29+F29+G29-H29</f>
        <v>0</v>
      </c>
      <c r="J29" s="101"/>
      <c r="K29" s="101"/>
      <c r="L29" s="101"/>
      <c r="M29" s="101"/>
      <c r="N29" s="131">
        <f>J29+K29+L29-M29</f>
        <v>0</v>
      </c>
      <c r="O29" s="118"/>
      <c r="P29" s="124">
        <f t="shared" si="2"/>
        <v>0</v>
      </c>
      <c r="Q29" s="102">
        <v>22</v>
      </c>
      <c r="R29" s="103"/>
    </row>
    <row r="30" spans="1:18" ht="14.25" customHeight="1" hidden="1">
      <c r="A30" s="100"/>
      <c r="B30" s="100"/>
      <c r="C30" s="100"/>
      <c r="D30" s="130"/>
      <c r="E30" s="101"/>
      <c r="F30" s="101"/>
      <c r="G30" s="101"/>
      <c r="H30" s="101"/>
      <c r="I30" s="131">
        <f t="shared" si="3"/>
        <v>0</v>
      </c>
      <c r="J30" s="101"/>
      <c r="K30" s="101"/>
      <c r="L30" s="101"/>
      <c r="M30" s="101"/>
      <c r="N30" s="131">
        <f>J30+K30+L30-M30</f>
        <v>0</v>
      </c>
      <c r="O30" s="118"/>
      <c r="P30" s="124">
        <f t="shared" si="2"/>
        <v>0</v>
      </c>
      <c r="Q30" s="102">
        <v>23</v>
      </c>
      <c r="R30" s="103"/>
    </row>
    <row r="31" spans="1:18" ht="14.25" customHeight="1" hidden="1">
      <c r="A31" s="100"/>
      <c r="B31" s="100"/>
      <c r="C31" s="100"/>
      <c r="D31" s="130"/>
      <c r="E31" s="101"/>
      <c r="F31" s="101"/>
      <c r="G31" s="101"/>
      <c r="H31" s="101"/>
      <c r="I31" s="131">
        <f t="shared" si="3"/>
        <v>0</v>
      </c>
      <c r="J31" s="101"/>
      <c r="K31" s="101"/>
      <c r="L31" s="101"/>
      <c r="M31" s="101"/>
      <c r="N31" s="131">
        <f>J31+K31+L31-M31</f>
        <v>0</v>
      </c>
      <c r="O31" s="118"/>
      <c r="P31" s="124">
        <f t="shared" si="2"/>
        <v>0</v>
      </c>
      <c r="Q31" s="102">
        <v>24</v>
      </c>
      <c r="R31" s="103"/>
    </row>
    <row r="32" spans="1:18" ht="14.25" customHeight="1" hidden="1">
      <c r="A32" s="100"/>
      <c r="B32" s="100"/>
      <c r="C32" s="100"/>
      <c r="D32" s="130"/>
      <c r="E32" s="101"/>
      <c r="F32" s="101"/>
      <c r="G32" s="101"/>
      <c r="H32" s="101"/>
      <c r="I32" s="131">
        <f t="shared" si="3"/>
        <v>0</v>
      </c>
      <c r="J32" s="101"/>
      <c r="K32" s="101"/>
      <c r="L32" s="101"/>
      <c r="M32" s="101"/>
      <c r="N32" s="131">
        <f aca="true" t="shared" si="4" ref="N32:N38">J32+K32+L32-M32</f>
        <v>0</v>
      </c>
      <c r="O32" s="118"/>
      <c r="P32" s="124">
        <f t="shared" si="2"/>
        <v>0</v>
      </c>
      <c r="Q32" s="102">
        <v>25</v>
      </c>
      <c r="R32" s="103"/>
    </row>
    <row r="33" spans="1:18" ht="14.25" customHeight="1" hidden="1">
      <c r="A33" s="100"/>
      <c r="B33" s="100"/>
      <c r="C33" s="100"/>
      <c r="D33" s="130"/>
      <c r="E33" s="101"/>
      <c r="F33" s="101"/>
      <c r="G33" s="101"/>
      <c r="H33" s="101"/>
      <c r="I33" s="131">
        <f t="shared" si="3"/>
        <v>0</v>
      </c>
      <c r="J33" s="101"/>
      <c r="K33" s="101"/>
      <c r="L33" s="101"/>
      <c r="M33" s="101"/>
      <c r="N33" s="131">
        <f t="shared" si="4"/>
        <v>0</v>
      </c>
      <c r="O33" s="118"/>
      <c r="P33" s="124">
        <f t="shared" si="2"/>
        <v>0</v>
      </c>
      <c r="Q33" s="102">
        <v>26</v>
      </c>
      <c r="R33" s="103"/>
    </row>
    <row r="34" spans="1:18" ht="14.25" customHeight="1" hidden="1">
      <c r="A34" s="100"/>
      <c r="B34" s="100"/>
      <c r="C34" s="100"/>
      <c r="D34" s="130"/>
      <c r="E34" s="101"/>
      <c r="F34" s="101"/>
      <c r="G34" s="101"/>
      <c r="H34" s="101"/>
      <c r="I34" s="131">
        <f t="shared" si="3"/>
        <v>0</v>
      </c>
      <c r="J34" s="101"/>
      <c r="K34" s="101"/>
      <c r="L34" s="101"/>
      <c r="M34" s="101"/>
      <c r="N34" s="131">
        <f t="shared" si="4"/>
        <v>0</v>
      </c>
      <c r="O34" s="118"/>
      <c r="P34" s="124">
        <f t="shared" si="2"/>
        <v>0</v>
      </c>
      <c r="Q34" s="102">
        <v>27</v>
      </c>
      <c r="R34" s="103"/>
    </row>
    <row r="35" spans="1:18" ht="14.25" customHeight="1" hidden="1">
      <c r="A35" s="100"/>
      <c r="B35" s="100"/>
      <c r="C35" s="100"/>
      <c r="D35" s="130"/>
      <c r="E35" s="101"/>
      <c r="F35" s="101"/>
      <c r="G35" s="101"/>
      <c r="H35" s="101"/>
      <c r="I35" s="131">
        <f t="shared" si="3"/>
        <v>0</v>
      </c>
      <c r="J35" s="101"/>
      <c r="K35" s="101"/>
      <c r="L35" s="101"/>
      <c r="M35" s="101"/>
      <c r="N35" s="131">
        <f t="shared" si="4"/>
        <v>0</v>
      </c>
      <c r="O35" s="118"/>
      <c r="P35" s="124">
        <f t="shared" si="2"/>
        <v>0</v>
      </c>
      <c r="Q35" s="102">
        <v>28</v>
      </c>
      <c r="R35" s="103"/>
    </row>
    <row r="36" spans="1:18" ht="14.25" customHeight="1" hidden="1">
      <c r="A36" s="100"/>
      <c r="B36" s="100"/>
      <c r="C36" s="100"/>
      <c r="D36" s="130"/>
      <c r="E36" s="101"/>
      <c r="F36" s="101"/>
      <c r="G36" s="101"/>
      <c r="H36" s="101"/>
      <c r="I36" s="131">
        <f t="shared" si="3"/>
        <v>0</v>
      </c>
      <c r="J36" s="101"/>
      <c r="K36" s="101"/>
      <c r="L36" s="101"/>
      <c r="M36" s="101"/>
      <c r="N36" s="131">
        <f t="shared" si="4"/>
        <v>0</v>
      </c>
      <c r="O36" s="118"/>
      <c r="P36" s="124">
        <f t="shared" si="2"/>
        <v>0</v>
      </c>
      <c r="Q36" s="102">
        <v>29</v>
      </c>
      <c r="R36" s="103"/>
    </row>
    <row r="37" spans="1:18" ht="14.25" customHeight="1" hidden="1">
      <c r="A37" s="100"/>
      <c r="B37" s="100"/>
      <c r="C37" s="100"/>
      <c r="D37" s="130"/>
      <c r="E37" s="101"/>
      <c r="F37" s="101"/>
      <c r="G37" s="101"/>
      <c r="H37" s="101"/>
      <c r="I37" s="131">
        <f t="shared" si="3"/>
        <v>0</v>
      </c>
      <c r="J37" s="101"/>
      <c r="K37" s="101"/>
      <c r="L37" s="101"/>
      <c r="M37" s="101"/>
      <c r="N37" s="131">
        <f t="shared" si="4"/>
        <v>0</v>
      </c>
      <c r="O37" s="118"/>
      <c r="P37" s="124">
        <f t="shared" si="2"/>
        <v>0</v>
      </c>
      <c r="Q37" s="102">
        <v>30</v>
      </c>
      <c r="R37" s="103"/>
    </row>
    <row r="38" spans="1:18" ht="14.25" customHeight="1" hidden="1">
      <c r="A38" s="100"/>
      <c r="B38" s="100"/>
      <c r="C38" s="100"/>
      <c r="D38" s="130"/>
      <c r="E38" s="101"/>
      <c r="F38" s="101"/>
      <c r="G38" s="101"/>
      <c r="H38" s="101"/>
      <c r="I38" s="131">
        <f t="shared" si="3"/>
        <v>0</v>
      </c>
      <c r="J38" s="101"/>
      <c r="K38" s="101"/>
      <c r="L38" s="101"/>
      <c r="M38" s="101"/>
      <c r="N38" s="131">
        <f t="shared" si="4"/>
        <v>0</v>
      </c>
      <c r="O38" s="118"/>
      <c r="P38" s="124">
        <f t="shared" si="2"/>
        <v>0</v>
      </c>
      <c r="Q38" s="102">
        <v>31</v>
      </c>
      <c r="R38" s="103"/>
    </row>
    <row r="39" spans="1:18" ht="22.5" customHeight="1">
      <c r="A39" s="125" t="s">
        <v>21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26"/>
      <c r="R39" s="103"/>
    </row>
    <row r="40" spans="1:18" ht="14.25" customHeight="1">
      <c r="A40" s="151" t="s">
        <v>139</v>
      </c>
      <c r="B40" s="152" t="s">
        <v>140</v>
      </c>
      <c r="C40" s="152" t="s">
        <v>60</v>
      </c>
      <c r="D40" s="130"/>
      <c r="E40" s="101">
        <v>31</v>
      </c>
      <c r="F40" s="101">
        <v>18.25</v>
      </c>
      <c r="G40" s="101">
        <v>16</v>
      </c>
      <c r="H40" s="101">
        <v>2.5</v>
      </c>
      <c r="I40" s="131">
        <f>E40+F40+G40-H40</f>
        <v>62.75</v>
      </c>
      <c r="J40" s="101">
        <v>30</v>
      </c>
      <c r="K40" s="101">
        <v>19.42</v>
      </c>
      <c r="L40" s="101">
        <v>17</v>
      </c>
      <c r="M40" s="101">
        <v>1</v>
      </c>
      <c r="N40" s="131">
        <f>J40+K40+L40-M40</f>
        <v>65.42</v>
      </c>
      <c r="O40" s="118"/>
      <c r="P40" s="124">
        <f>MAX(N40,I40)</f>
        <v>65.42</v>
      </c>
      <c r="Q40" s="102">
        <v>1</v>
      </c>
      <c r="R40" s="103"/>
    </row>
    <row r="41" spans="1:18" ht="14.25" customHeight="1">
      <c r="A41" s="97" t="s">
        <v>132</v>
      </c>
      <c r="B41" s="98" t="s">
        <v>59</v>
      </c>
      <c r="C41" s="98" t="s">
        <v>78</v>
      </c>
      <c r="D41" s="130"/>
      <c r="E41" s="101">
        <v>22</v>
      </c>
      <c r="F41" s="101">
        <v>18.34</v>
      </c>
      <c r="G41" s="101">
        <v>18</v>
      </c>
      <c r="H41" s="101">
        <v>3</v>
      </c>
      <c r="I41" s="131">
        <f aca="true" t="shared" si="5" ref="I41:I65">E41+F41+G41-H41</f>
        <v>55.34</v>
      </c>
      <c r="J41" s="101">
        <v>27.5</v>
      </c>
      <c r="K41" s="101">
        <v>19.88</v>
      </c>
      <c r="L41" s="101">
        <v>19</v>
      </c>
      <c r="M41" s="101">
        <v>2</v>
      </c>
      <c r="N41" s="131">
        <f aca="true" t="shared" si="6" ref="N41:N64">J41+K41+L41-M41</f>
        <v>64.38</v>
      </c>
      <c r="O41" s="118"/>
      <c r="P41" s="124">
        <f aca="true" t="shared" si="7" ref="P41:P64">MAX(N41,I41)</f>
        <v>64.38</v>
      </c>
      <c r="Q41" s="102">
        <v>2</v>
      </c>
      <c r="R41" s="103"/>
    </row>
    <row r="42" spans="1:18" ht="14.25" customHeight="1">
      <c r="A42" s="97" t="s">
        <v>126</v>
      </c>
      <c r="B42" s="98" t="s">
        <v>87</v>
      </c>
      <c r="C42" s="98" t="s">
        <v>60</v>
      </c>
      <c r="D42" s="130"/>
      <c r="E42" s="101">
        <v>26.75</v>
      </c>
      <c r="F42" s="101">
        <v>20.58</v>
      </c>
      <c r="G42" s="101">
        <v>18</v>
      </c>
      <c r="H42" s="101">
        <v>2</v>
      </c>
      <c r="I42" s="131">
        <f t="shared" si="5"/>
        <v>63.33</v>
      </c>
      <c r="J42" s="101">
        <v>24.5</v>
      </c>
      <c r="K42" s="101">
        <v>21.44</v>
      </c>
      <c r="L42" s="101">
        <v>19</v>
      </c>
      <c r="M42" s="101">
        <v>2.5</v>
      </c>
      <c r="N42" s="131">
        <f t="shared" si="6"/>
        <v>62.44</v>
      </c>
      <c r="O42" s="118"/>
      <c r="P42" s="124">
        <f t="shared" si="7"/>
        <v>63.33</v>
      </c>
      <c r="Q42" s="102">
        <v>3</v>
      </c>
      <c r="R42" s="103"/>
    </row>
    <row r="43" spans="1:18" ht="14.25" customHeight="1">
      <c r="A43" s="97" t="s">
        <v>162</v>
      </c>
      <c r="B43" s="98" t="s">
        <v>163</v>
      </c>
      <c r="C43" s="98" t="s">
        <v>114</v>
      </c>
      <c r="D43" s="130"/>
      <c r="E43" s="101">
        <v>29.5</v>
      </c>
      <c r="F43" s="101">
        <v>20.53</v>
      </c>
      <c r="G43" s="101">
        <v>13</v>
      </c>
      <c r="H43" s="101">
        <v>3</v>
      </c>
      <c r="I43" s="131">
        <f t="shared" si="5"/>
        <v>60.03</v>
      </c>
      <c r="J43" s="101">
        <v>25.75</v>
      </c>
      <c r="K43" s="101">
        <v>20.18</v>
      </c>
      <c r="L43" s="101">
        <v>14</v>
      </c>
      <c r="M43" s="101">
        <v>3</v>
      </c>
      <c r="N43" s="131">
        <f t="shared" si="6"/>
        <v>56.93</v>
      </c>
      <c r="O43" s="118"/>
      <c r="P43" s="124">
        <f t="shared" si="7"/>
        <v>60.03</v>
      </c>
      <c r="Q43" s="102">
        <v>4</v>
      </c>
      <c r="R43" s="103"/>
    </row>
    <row r="44" spans="1:18" ht="14.25" customHeight="1">
      <c r="A44" s="97" t="s">
        <v>146</v>
      </c>
      <c r="B44" s="98" t="s">
        <v>147</v>
      </c>
      <c r="C44" s="98" t="s">
        <v>60</v>
      </c>
      <c r="D44" s="130"/>
      <c r="E44" s="101">
        <v>29.25</v>
      </c>
      <c r="F44" s="101">
        <v>16.79</v>
      </c>
      <c r="G44" s="101">
        <v>13</v>
      </c>
      <c r="H44" s="101">
        <v>7</v>
      </c>
      <c r="I44" s="131">
        <f t="shared" si="5"/>
        <v>52.04</v>
      </c>
      <c r="J44" s="101">
        <v>28.75</v>
      </c>
      <c r="K44" s="101">
        <v>17.39</v>
      </c>
      <c r="L44" s="101">
        <v>13</v>
      </c>
      <c r="M44" s="101">
        <v>1.5</v>
      </c>
      <c r="N44" s="131">
        <f t="shared" si="6"/>
        <v>57.64</v>
      </c>
      <c r="O44" s="118"/>
      <c r="P44" s="124">
        <f t="shared" si="7"/>
        <v>57.64</v>
      </c>
      <c r="Q44" s="102">
        <v>5</v>
      </c>
      <c r="R44" s="103"/>
    </row>
    <row r="45" spans="1:18" ht="14.25" customHeight="1">
      <c r="A45" s="97" t="s">
        <v>166</v>
      </c>
      <c r="B45" s="98" t="s">
        <v>161</v>
      </c>
      <c r="C45" s="98" t="s">
        <v>158</v>
      </c>
      <c r="D45" s="130"/>
      <c r="E45" s="101">
        <v>24.5</v>
      </c>
      <c r="F45" s="101">
        <v>17.33</v>
      </c>
      <c r="G45" s="101">
        <v>14</v>
      </c>
      <c r="H45" s="101">
        <v>9</v>
      </c>
      <c r="I45" s="131">
        <f t="shared" si="5"/>
        <v>46.83</v>
      </c>
      <c r="J45" s="101">
        <v>28.75</v>
      </c>
      <c r="K45" s="101">
        <v>17.66</v>
      </c>
      <c r="L45" s="101">
        <v>14</v>
      </c>
      <c r="M45" s="101">
        <v>3.5</v>
      </c>
      <c r="N45" s="131">
        <f t="shared" si="6"/>
        <v>56.91</v>
      </c>
      <c r="O45" s="118"/>
      <c r="P45" s="124">
        <f t="shared" si="7"/>
        <v>56.91</v>
      </c>
      <c r="Q45" s="102">
        <v>6</v>
      </c>
      <c r="R45" s="103"/>
    </row>
    <row r="46" spans="1:18" ht="14.25" customHeight="1">
      <c r="A46" s="97" t="s">
        <v>95</v>
      </c>
      <c r="B46" s="98" t="s">
        <v>62</v>
      </c>
      <c r="C46" s="98" t="s">
        <v>96</v>
      </c>
      <c r="D46" s="130"/>
      <c r="E46" s="101">
        <v>25</v>
      </c>
      <c r="F46" s="101">
        <v>15.93</v>
      </c>
      <c r="G46" s="101">
        <v>14</v>
      </c>
      <c r="H46" s="101">
        <v>5.5</v>
      </c>
      <c r="I46" s="131">
        <f t="shared" si="5"/>
        <v>49.43</v>
      </c>
      <c r="J46" s="101">
        <v>25.25</v>
      </c>
      <c r="K46" s="101">
        <v>18.48</v>
      </c>
      <c r="L46" s="101">
        <v>15</v>
      </c>
      <c r="M46" s="101">
        <v>2</v>
      </c>
      <c r="N46" s="131">
        <f t="shared" si="6"/>
        <v>56.730000000000004</v>
      </c>
      <c r="O46" s="118"/>
      <c r="P46" s="124">
        <f t="shared" si="7"/>
        <v>56.730000000000004</v>
      </c>
      <c r="Q46" s="102">
        <v>7</v>
      </c>
      <c r="R46" s="103"/>
    </row>
    <row r="47" spans="1:18" ht="14.25" customHeight="1">
      <c r="A47" s="97" t="s">
        <v>148</v>
      </c>
      <c r="B47" s="98" t="s">
        <v>149</v>
      </c>
      <c r="C47" s="98" t="s">
        <v>60</v>
      </c>
      <c r="D47" s="130"/>
      <c r="E47" s="101">
        <v>22.5</v>
      </c>
      <c r="F47" s="101">
        <v>15.28</v>
      </c>
      <c r="G47" s="101">
        <v>12</v>
      </c>
      <c r="H47" s="101">
        <v>7.5</v>
      </c>
      <c r="I47" s="131">
        <f t="shared" si="5"/>
        <v>42.28</v>
      </c>
      <c r="J47" s="101">
        <v>26.2516</v>
      </c>
      <c r="K47" s="101">
        <v>16.65</v>
      </c>
      <c r="L47" s="101">
        <v>13</v>
      </c>
      <c r="M47" s="101">
        <v>1.5</v>
      </c>
      <c r="N47" s="131">
        <f t="shared" si="6"/>
        <v>54.4016</v>
      </c>
      <c r="O47" s="118"/>
      <c r="P47" s="124">
        <f t="shared" si="7"/>
        <v>54.4016</v>
      </c>
      <c r="Q47" s="102">
        <v>8</v>
      </c>
      <c r="R47" s="103"/>
    </row>
    <row r="48" spans="1:18" ht="14.25" customHeight="1">
      <c r="A48" s="95" t="s">
        <v>61</v>
      </c>
      <c r="B48" s="96" t="s">
        <v>62</v>
      </c>
      <c r="C48" s="96" t="s">
        <v>60</v>
      </c>
      <c r="D48" s="130"/>
      <c r="E48" s="101">
        <v>19</v>
      </c>
      <c r="F48" s="101">
        <v>17.06</v>
      </c>
      <c r="G48" s="101">
        <v>11</v>
      </c>
      <c r="H48" s="101">
        <v>3.5</v>
      </c>
      <c r="I48" s="131">
        <f t="shared" si="5"/>
        <v>43.56</v>
      </c>
      <c r="J48" s="101">
        <v>23</v>
      </c>
      <c r="K48" s="101">
        <v>18.4</v>
      </c>
      <c r="L48" s="101">
        <v>15</v>
      </c>
      <c r="M48" s="101">
        <v>2.5</v>
      </c>
      <c r="N48" s="131">
        <f t="shared" si="6"/>
        <v>53.9</v>
      </c>
      <c r="O48" s="118"/>
      <c r="P48" s="124">
        <f t="shared" si="7"/>
        <v>53.9</v>
      </c>
      <c r="Q48" s="102">
        <v>9</v>
      </c>
      <c r="R48" s="103"/>
    </row>
    <row r="49" spans="1:18" ht="14.25" customHeight="1">
      <c r="A49" s="95" t="s">
        <v>58</v>
      </c>
      <c r="B49" s="96" t="s">
        <v>59</v>
      </c>
      <c r="C49" s="96" t="s">
        <v>60</v>
      </c>
      <c r="D49" s="130"/>
      <c r="E49" s="101">
        <v>25.5</v>
      </c>
      <c r="F49" s="101">
        <v>17.16</v>
      </c>
      <c r="G49" s="101">
        <v>14</v>
      </c>
      <c r="H49" s="101">
        <v>4</v>
      </c>
      <c r="I49" s="131">
        <f t="shared" si="5"/>
        <v>52.66</v>
      </c>
      <c r="J49" s="101">
        <v>25.75</v>
      </c>
      <c r="K49" s="101">
        <v>15.79</v>
      </c>
      <c r="L49" s="101">
        <v>13</v>
      </c>
      <c r="M49" s="101">
        <v>8</v>
      </c>
      <c r="N49" s="131">
        <f t="shared" si="6"/>
        <v>46.54</v>
      </c>
      <c r="O49" s="118"/>
      <c r="P49" s="124">
        <f t="shared" si="7"/>
        <v>52.66</v>
      </c>
      <c r="Q49" s="102">
        <v>10</v>
      </c>
      <c r="R49" s="103"/>
    </row>
    <row r="50" spans="1:18" ht="14.25" customHeight="1">
      <c r="A50" s="97" t="s">
        <v>156</v>
      </c>
      <c r="B50" s="98" t="s">
        <v>140</v>
      </c>
      <c r="C50" s="98" t="s">
        <v>143</v>
      </c>
      <c r="D50" s="130"/>
      <c r="E50" s="101">
        <v>25</v>
      </c>
      <c r="F50" s="101">
        <v>16.64</v>
      </c>
      <c r="G50" s="101">
        <v>15</v>
      </c>
      <c r="H50" s="101">
        <v>5.5</v>
      </c>
      <c r="I50" s="131">
        <f t="shared" si="5"/>
        <v>51.14</v>
      </c>
      <c r="J50" s="101">
        <v>24</v>
      </c>
      <c r="K50" s="101">
        <v>16.84</v>
      </c>
      <c r="L50" s="101">
        <v>15</v>
      </c>
      <c r="M50" s="101">
        <v>4</v>
      </c>
      <c r="N50" s="131">
        <f t="shared" si="6"/>
        <v>51.84</v>
      </c>
      <c r="O50" s="118"/>
      <c r="P50" s="124">
        <f t="shared" si="7"/>
        <v>51.84</v>
      </c>
      <c r="Q50" s="102">
        <v>11</v>
      </c>
      <c r="R50" s="103"/>
    </row>
    <row r="51" spans="1:18" ht="14.25" customHeight="1">
      <c r="A51" s="97" t="s">
        <v>177</v>
      </c>
      <c r="B51" s="98" t="s">
        <v>163</v>
      </c>
      <c r="C51" s="98" t="s">
        <v>78</v>
      </c>
      <c r="D51" s="130"/>
      <c r="E51" s="101">
        <v>21.25</v>
      </c>
      <c r="F51" s="101">
        <v>15.73</v>
      </c>
      <c r="G51" s="101">
        <v>11</v>
      </c>
      <c r="H51" s="101">
        <v>2</v>
      </c>
      <c r="I51" s="131">
        <f t="shared" si="5"/>
        <v>45.980000000000004</v>
      </c>
      <c r="J51" s="101">
        <v>23</v>
      </c>
      <c r="K51" s="101">
        <v>16.23</v>
      </c>
      <c r="L51" s="101">
        <v>12</v>
      </c>
      <c r="M51" s="101">
        <v>0.5</v>
      </c>
      <c r="N51" s="131">
        <f t="shared" si="6"/>
        <v>50.730000000000004</v>
      </c>
      <c r="O51" s="118"/>
      <c r="P51" s="124">
        <f t="shared" si="7"/>
        <v>50.730000000000004</v>
      </c>
      <c r="Q51" s="102">
        <v>12</v>
      </c>
      <c r="R51" s="103"/>
    </row>
    <row r="52" spans="1:18" ht="14.25" customHeight="1">
      <c r="A52" s="97" t="s">
        <v>109</v>
      </c>
      <c r="B52" s="98" t="s">
        <v>62</v>
      </c>
      <c r="C52" s="98" t="s">
        <v>60</v>
      </c>
      <c r="D52" s="130"/>
      <c r="E52" s="101">
        <v>21.5</v>
      </c>
      <c r="F52" s="101">
        <v>17.27</v>
      </c>
      <c r="G52" s="101">
        <v>7</v>
      </c>
      <c r="H52" s="101">
        <v>4.5</v>
      </c>
      <c r="I52" s="131">
        <f t="shared" si="5"/>
        <v>41.269999999999996</v>
      </c>
      <c r="J52" s="101">
        <v>23.75</v>
      </c>
      <c r="K52" s="101">
        <v>17.69</v>
      </c>
      <c r="L52" s="101">
        <v>11</v>
      </c>
      <c r="M52" s="101">
        <v>2.5</v>
      </c>
      <c r="N52" s="131">
        <f t="shared" si="6"/>
        <v>49.94</v>
      </c>
      <c r="O52" s="118"/>
      <c r="P52" s="124">
        <f t="shared" si="7"/>
        <v>49.94</v>
      </c>
      <c r="Q52" s="102">
        <v>13</v>
      </c>
      <c r="R52" s="103"/>
    </row>
    <row r="53" spans="1:18" ht="14.25" customHeight="1">
      <c r="A53" s="97" t="s">
        <v>174</v>
      </c>
      <c r="B53" s="98" t="s">
        <v>175</v>
      </c>
      <c r="C53" s="98" t="s">
        <v>94</v>
      </c>
      <c r="D53" s="130"/>
      <c r="E53" s="101">
        <v>21.75</v>
      </c>
      <c r="F53" s="101">
        <v>15.9</v>
      </c>
      <c r="G53" s="101">
        <v>9</v>
      </c>
      <c r="H53" s="101">
        <v>6.5</v>
      </c>
      <c r="I53" s="131">
        <f t="shared" si="5"/>
        <v>40.15</v>
      </c>
      <c r="J53" s="101">
        <v>24</v>
      </c>
      <c r="K53" s="101">
        <v>15.92</v>
      </c>
      <c r="L53" s="101">
        <v>11</v>
      </c>
      <c r="M53" s="101">
        <v>3</v>
      </c>
      <c r="N53" s="131">
        <f t="shared" si="6"/>
        <v>47.92</v>
      </c>
      <c r="O53" s="118"/>
      <c r="P53" s="124">
        <f t="shared" si="7"/>
        <v>47.92</v>
      </c>
      <c r="Q53" s="102">
        <v>14</v>
      </c>
      <c r="R53" s="103"/>
    </row>
    <row r="54" spans="1:18" ht="14.25" customHeight="1">
      <c r="A54" s="97" t="s">
        <v>164</v>
      </c>
      <c r="B54" s="98" t="s">
        <v>165</v>
      </c>
      <c r="C54" s="98" t="s">
        <v>60</v>
      </c>
      <c r="D54" s="130"/>
      <c r="E54" s="101">
        <v>20.25</v>
      </c>
      <c r="F54" s="101">
        <v>16.9</v>
      </c>
      <c r="G54" s="101">
        <v>11</v>
      </c>
      <c r="H54" s="101">
        <v>4</v>
      </c>
      <c r="I54" s="131">
        <f t="shared" si="5"/>
        <v>44.15</v>
      </c>
      <c r="J54" s="101">
        <v>22.5</v>
      </c>
      <c r="K54" s="101">
        <v>15.76</v>
      </c>
      <c r="L54" s="101">
        <v>12</v>
      </c>
      <c r="M54" s="101">
        <v>3</v>
      </c>
      <c r="N54" s="131">
        <f t="shared" si="6"/>
        <v>47.26</v>
      </c>
      <c r="O54" s="118"/>
      <c r="P54" s="124">
        <f t="shared" si="7"/>
        <v>47.26</v>
      </c>
      <c r="Q54" s="102">
        <v>15</v>
      </c>
      <c r="R54" s="103"/>
    </row>
    <row r="55" spans="1:18" ht="14.25" customHeight="1">
      <c r="A55" s="97" t="s">
        <v>169</v>
      </c>
      <c r="B55" s="98" t="s">
        <v>87</v>
      </c>
      <c r="C55" s="98"/>
      <c r="D55" s="130"/>
      <c r="E55" s="101">
        <v>18</v>
      </c>
      <c r="F55" s="101">
        <v>17.34</v>
      </c>
      <c r="G55" s="101">
        <v>7</v>
      </c>
      <c r="H55" s="101">
        <v>9</v>
      </c>
      <c r="I55" s="131">
        <f t="shared" si="5"/>
        <v>33.34</v>
      </c>
      <c r="J55" s="101">
        <v>22.75</v>
      </c>
      <c r="K55" s="101">
        <v>17.11</v>
      </c>
      <c r="L55" s="101">
        <v>11</v>
      </c>
      <c r="M55" s="101">
        <v>5.5</v>
      </c>
      <c r="N55" s="131">
        <f t="shared" si="6"/>
        <v>45.36</v>
      </c>
      <c r="O55" s="118"/>
      <c r="P55" s="124">
        <f t="shared" si="7"/>
        <v>45.36</v>
      </c>
      <c r="Q55" s="102">
        <v>16</v>
      </c>
      <c r="R55" s="103"/>
    </row>
    <row r="56" spans="1:18" ht="14.25" customHeight="1">
      <c r="A56" s="97" t="s">
        <v>171</v>
      </c>
      <c r="B56" s="98" t="s">
        <v>87</v>
      </c>
      <c r="C56" s="98" t="s">
        <v>60</v>
      </c>
      <c r="D56" s="130"/>
      <c r="E56" s="101">
        <v>17.5</v>
      </c>
      <c r="F56" s="101">
        <v>15.37</v>
      </c>
      <c r="G56" s="101">
        <v>11</v>
      </c>
      <c r="H56" s="101">
        <v>5.5</v>
      </c>
      <c r="I56" s="131">
        <f t="shared" si="5"/>
        <v>38.37</v>
      </c>
      <c r="J56" s="101">
        <v>16</v>
      </c>
      <c r="K56" s="101">
        <v>17.61</v>
      </c>
      <c r="L56" s="101">
        <v>10</v>
      </c>
      <c r="M56" s="101">
        <v>3</v>
      </c>
      <c r="N56" s="131">
        <f t="shared" si="6"/>
        <v>40.61</v>
      </c>
      <c r="O56" s="118"/>
      <c r="P56" s="124">
        <f t="shared" si="7"/>
        <v>40.61</v>
      </c>
      <c r="Q56" s="102">
        <v>17</v>
      </c>
      <c r="R56" s="103"/>
    </row>
    <row r="57" spans="1:18" ht="14.25" customHeight="1">
      <c r="A57" s="97" t="s">
        <v>160</v>
      </c>
      <c r="B57" s="98" t="s">
        <v>161</v>
      </c>
      <c r="C57" s="98" t="s">
        <v>114</v>
      </c>
      <c r="D57" s="130"/>
      <c r="E57" s="101">
        <v>20.25</v>
      </c>
      <c r="F57" s="101">
        <v>10.6</v>
      </c>
      <c r="G57" s="101">
        <v>9</v>
      </c>
      <c r="H57" s="101">
        <v>3</v>
      </c>
      <c r="I57" s="131">
        <f t="shared" si="5"/>
        <v>36.85</v>
      </c>
      <c r="J57" s="101">
        <v>21.75</v>
      </c>
      <c r="K57" s="101">
        <v>11.28</v>
      </c>
      <c r="L57" s="101">
        <v>9</v>
      </c>
      <c r="M57" s="101">
        <v>2.5</v>
      </c>
      <c r="N57" s="131">
        <f t="shared" si="6"/>
        <v>39.53</v>
      </c>
      <c r="O57" s="118"/>
      <c r="P57" s="124">
        <f t="shared" si="7"/>
        <v>39.53</v>
      </c>
      <c r="Q57" s="102">
        <v>18</v>
      </c>
      <c r="R57" s="103"/>
    </row>
    <row r="58" spans="1:18" ht="14.25" customHeight="1">
      <c r="A58" s="97" t="s">
        <v>106</v>
      </c>
      <c r="B58" s="98" t="s">
        <v>107</v>
      </c>
      <c r="C58" s="98" t="s">
        <v>78</v>
      </c>
      <c r="D58" s="130"/>
      <c r="E58" s="101">
        <v>21.25</v>
      </c>
      <c r="F58" s="101">
        <v>15.14</v>
      </c>
      <c r="G58" s="101">
        <v>7</v>
      </c>
      <c r="H58" s="101">
        <v>7</v>
      </c>
      <c r="I58" s="131">
        <f t="shared" si="5"/>
        <v>36.39</v>
      </c>
      <c r="J58" s="101">
        <v>19.5</v>
      </c>
      <c r="K58" s="101">
        <v>15.63</v>
      </c>
      <c r="L58" s="101">
        <v>10</v>
      </c>
      <c r="M58" s="101">
        <v>7.5</v>
      </c>
      <c r="N58" s="131">
        <f t="shared" si="6"/>
        <v>37.63</v>
      </c>
      <c r="O58" s="118"/>
      <c r="P58" s="124">
        <f t="shared" si="7"/>
        <v>37.63</v>
      </c>
      <c r="Q58" s="102">
        <v>19</v>
      </c>
      <c r="R58" s="103"/>
    </row>
    <row r="59" spans="1:18" ht="14.25" customHeight="1">
      <c r="A59" s="97" t="s">
        <v>116</v>
      </c>
      <c r="B59" s="98" t="s">
        <v>64</v>
      </c>
      <c r="C59" s="98" t="s">
        <v>78</v>
      </c>
      <c r="D59" s="130"/>
      <c r="E59" s="101">
        <v>21</v>
      </c>
      <c r="F59" s="101">
        <v>14.42</v>
      </c>
      <c r="G59" s="101">
        <v>4</v>
      </c>
      <c r="H59" s="101">
        <v>7.5</v>
      </c>
      <c r="I59" s="131">
        <f t="shared" si="5"/>
        <v>31.92</v>
      </c>
      <c r="J59" s="101">
        <v>19</v>
      </c>
      <c r="K59" s="101">
        <v>15.38</v>
      </c>
      <c r="L59" s="101">
        <v>7</v>
      </c>
      <c r="M59" s="101">
        <v>4</v>
      </c>
      <c r="N59" s="131">
        <f t="shared" si="6"/>
        <v>37.38</v>
      </c>
      <c r="O59" s="118"/>
      <c r="P59" s="124">
        <f t="shared" si="7"/>
        <v>37.38</v>
      </c>
      <c r="Q59" s="102">
        <v>20</v>
      </c>
      <c r="R59" s="103"/>
    </row>
    <row r="60" spans="1:18" ht="14.25" customHeight="1">
      <c r="A60" s="97" t="s">
        <v>129</v>
      </c>
      <c r="B60" s="98" t="s">
        <v>64</v>
      </c>
      <c r="C60" s="98" t="s">
        <v>60</v>
      </c>
      <c r="D60" s="130"/>
      <c r="E60" s="101">
        <v>17</v>
      </c>
      <c r="F60" s="101">
        <v>15.07</v>
      </c>
      <c r="G60" s="101">
        <v>11</v>
      </c>
      <c r="H60" s="101">
        <v>11</v>
      </c>
      <c r="I60" s="131">
        <f t="shared" si="5"/>
        <v>32.07</v>
      </c>
      <c r="J60" s="101">
        <v>18</v>
      </c>
      <c r="K60" s="101">
        <v>17.31</v>
      </c>
      <c r="L60" s="101">
        <v>9</v>
      </c>
      <c r="M60" s="101">
        <v>8</v>
      </c>
      <c r="N60" s="131">
        <f t="shared" si="6"/>
        <v>36.31</v>
      </c>
      <c r="O60" s="118"/>
      <c r="P60" s="124">
        <f t="shared" si="7"/>
        <v>36.31</v>
      </c>
      <c r="Q60" s="102">
        <v>21</v>
      </c>
      <c r="R60" s="103"/>
    </row>
    <row r="61" spans="1:18" ht="14.25" customHeight="1">
      <c r="A61" s="97" t="s">
        <v>172</v>
      </c>
      <c r="B61" s="98" t="s">
        <v>107</v>
      </c>
      <c r="C61" s="98" t="s">
        <v>60</v>
      </c>
      <c r="D61" s="130"/>
      <c r="E61" s="101">
        <v>13.5</v>
      </c>
      <c r="F61" s="101">
        <v>16.88</v>
      </c>
      <c r="G61" s="101">
        <v>7</v>
      </c>
      <c r="H61" s="101">
        <v>2.5</v>
      </c>
      <c r="I61" s="131">
        <f t="shared" si="5"/>
        <v>34.879999999999995</v>
      </c>
      <c r="J61" s="101">
        <v>14.25</v>
      </c>
      <c r="K61" s="101">
        <v>17.54</v>
      </c>
      <c r="L61" s="101">
        <v>6</v>
      </c>
      <c r="M61" s="101">
        <v>3</v>
      </c>
      <c r="N61" s="131">
        <f t="shared" si="6"/>
        <v>34.79</v>
      </c>
      <c r="O61" s="118"/>
      <c r="P61" s="124">
        <f t="shared" si="7"/>
        <v>34.879999999999995</v>
      </c>
      <c r="Q61" s="102">
        <v>22</v>
      </c>
      <c r="R61" s="103"/>
    </row>
    <row r="62" spans="1:18" ht="14.25" customHeight="1">
      <c r="A62" s="97" t="s">
        <v>167</v>
      </c>
      <c r="B62" s="98" t="s">
        <v>168</v>
      </c>
      <c r="C62" s="98" t="s">
        <v>60</v>
      </c>
      <c r="D62" s="130"/>
      <c r="E62" s="101">
        <v>14.25</v>
      </c>
      <c r="F62" s="101">
        <v>13.86</v>
      </c>
      <c r="G62" s="101">
        <v>6</v>
      </c>
      <c r="H62" s="101">
        <v>7</v>
      </c>
      <c r="I62" s="131">
        <f t="shared" si="5"/>
        <v>27.11</v>
      </c>
      <c r="J62" s="101">
        <v>11.75</v>
      </c>
      <c r="K62" s="101">
        <v>13.07</v>
      </c>
      <c r="L62" s="101">
        <v>9</v>
      </c>
      <c r="M62" s="101">
        <v>5.5</v>
      </c>
      <c r="N62" s="131">
        <f t="shared" si="6"/>
        <v>28.32</v>
      </c>
      <c r="O62" s="118"/>
      <c r="P62" s="124">
        <f t="shared" si="7"/>
        <v>28.32</v>
      </c>
      <c r="Q62" s="102">
        <v>23</v>
      </c>
      <c r="R62" s="103"/>
    </row>
    <row r="63" spans="1:18" ht="14.25" customHeight="1">
      <c r="A63" s="97" t="s">
        <v>141</v>
      </c>
      <c r="B63" s="98" t="s">
        <v>142</v>
      </c>
      <c r="C63" s="98" t="s">
        <v>60</v>
      </c>
      <c r="D63" s="130"/>
      <c r="E63" s="101">
        <v>11.75</v>
      </c>
      <c r="F63" s="101">
        <v>11.48</v>
      </c>
      <c r="G63" s="101">
        <v>5</v>
      </c>
      <c r="H63" s="101">
        <v>5.5</v>
      </c>
      <c r="I63" s="131">
        <f t="shared" si="5"/>
        <v>22.73</v>
      </c>
      <c r="J63" s="101">
        <v>14.5</v>
      </c>
      <c r="K63" s="101">
        <v>11.73</v>
      </c>
      <c r="L63" s="101">
        <v>2</v>
      </c>
      <c r="M63" s="101">
        <v>6</v>
      </c>
      <c r="N63" s="131">
        <f t="shared" si="6"/>
        <v>22.23</v>
      </c>
      <c r="O63" s="118"/>
      <c r="P63" s="124">
        <f t="shared" si="7"/>
        <v>22.73</v>
      </c>
      <c r="Q63" s="102">
        <v>24</v>
      </c>
      <c r="R63" s="103"/>
    </row>
    <row r="64" spans="1:18" ht="14.25" customHeight="1">
      <c r="A64" s="97" t="s">
        <v>137</v>
      </c>
      <c r="B64" s="98" t="s">
        <v>85</v>
      </c>
      <c r="C64" s="98" t="s">
        <v>60</v>
      </c>
      <c r="D64" s="130"/>
      <c r="E64" s="101">
        <v>7</v>
      </c>
      <c r="F64" s="101">
        <v>3.39</v>
      </c>
      <c r="G64" s="101">
        <v>3</v>
      </c>
      <c r="H64" s="101">
        <v>10</v>
      </c>
      <c r="I64" s="131">
        <f t="shared" si="5"/>
        <v>3.3900000000000006</v>
      </c>
      <c r="J64" s="101">
        <v>6.5</v>
      </c>
      <c r="K64" s="101">
        <v>6.84</v>
      </c>
      <c r="L64" s="101">
        <v>4</v>
      </c>
      <c r="M64" s="101">
        <v>8</v>
      </c>
      <c r="N64" s="131">
        <f t="shared" si="6"/>
        <v>9.34</v>
      </c>
      <c r="O64" s="118"/>
      <c r="P64" s="124">
        <f t="shared" si="7"/>
        <v>9.34</v>
      </c>
      <c r="Q64" s="102">
        <v>25</v>
      </c>
      <c r="R64" s="103"/>
    </row>
    <row r="65" spans="9:18" ht="14.25" customHeight="1">
      <c r="I65" s="131">
        <f t="shared" si="5"/>
        <v>0</v>
      </c>
      <c r="J65" s="101"/>
      <c r="K65" s="101"/>
      <c r="L65" s="101"/>
      <c r="M65" s="101"/>
      <c r="N65" s="131">
        <f aca="true" t="shared" si="8" ref="N65:N96">J65+K65+L65-M65</f>
        <v>0</v>
      </c>
      <c r="O65" s="118"/>
      <c r="P65" s="124">
        <f aca="true" t="shared" si="9" ref="P65:P96">MAX(N65,I65)</f>
        <v>0</v>
      </c>
      <c r="Q65" s="102">
        <v>26</v>
      </c>
      <c r="R65" s="103"/>
    </row>
    <row r="66" spans="1:18" ht="14.25" customHeight="1">
      <c r="A66" s="100"/>
      <c r="B66" s="100"/>
      <c r="C66" s="100"/>
      <c r="D66" s="130"/>
      <c r="E66" s="101"/>
      <c r="F66" s="101"/>
      <c r="G66" s="101"/>
      <c r="H66" s="101"/>
      <c r="I66" s="131">
        <f aca="true" t="shared" si="10" ref="I66:I97">E66+F66+G66-H66</f>
        <v>0</v>
      </c>
      <c r="J66" s="101"/>
      <c r="K66" s="101"/>
      <c r="L66" s="101"/>
      <c r="M66" s="101"/>
      <c r="N66" s="131">
        <f t="shared" si="8"/>
        <v>0</v>
      </c>
      <c r="O66" s="118"/>
      <c r="P66" s="124">
        <f t="shared" si="9"/>
        <v>0</v>
      </c>
      <c r="Q66" s="102">
        <v>27</v>
      </c>
      <c r="R66" s="103"/>
    </row>
    <row r="67" spans="1:18" ht="14.25" customHeight="1">
      <c r="A67" s="100"/>
      <c r="B67" s="100"/>
      <c r="C67" s="100"/>
      <c r="D67" s="130"/>
      <c r="E67" s="101"/>
      <c r="F67" s="101"/>
      <c r="G67" s="101"/>
      <c r="H67" s="101"/>
      <c r="I67" s="131">
        <f t="shared" si="10"/>
        <v>0</v>
      </c>
      <c r="J67" s="101"/>
      <c r="K67" s="101"/>
      <c r="L67" s="101"/>
      <c r="M67" s="101"/>
      <c r="N67" s="131">
        <f t="shared" si="8"/>
        <v>0</v>
      </c>
      <c r="O67" s="118"/>
      <c r="P67" s="124">
        <f t="shared" si="9"/>
        <v>0</v>
      </c>
      <c r="Q67" s="102">
        <v>28</v>
      </c>
      <c r="R67" s="103"/>
    </row>
    <row r="68" spans="1:18" ht="14.25" customHeight="1">
      <c r="A68" s="100"/>
      <c r="B68" s="100"/>
      <c r="C68" s="100"/>
      <c r="D68" s="130"/>
      <c r="E68" s="101"/>
      <c r="F68" s="101"/>
      <c r="G68" s="101"/>
      <c r="H68" s="101"/>
      <c r="I68" s="131">
        <f t="shared" si="10"/>
        <v>0</v>
      </c>
      <c r="J68" s="101"/>
      <c r="K68" s="101"/>
      <c r="L68" s="101"/>
      <c r="M68" s="101"/>
      <c r="N68" s="131">
        <f t="shared" si="8"/>
        <v>0</v>
      </c>
      <c r="O68" s="118"/>
      <c r="P68" s="124">
        <f t="shared" si="9"/>
        <v>0</v>
      </c>
      <c r="Q68" s="102">
        <v>29</v>
      </c>
      <c r="R68" s="103"/>
    </row>
    <row r="69" spans="1:18" ht="14.25" customHeight="1">
      <c r="A69" s="100"/>
      <c r="B69" s="100"/>
      <c r="C69" s="100"/>
      <c r="D69" s="130"/>
      <c r="E69" s="101"/>
      <c r="F69" s="101"/>
      <c r="G69" s="101"/>
      <c r="H69" s="101"/>
      <c r="I69" s="131">
        <f t="shared" si="10"/>
        <v>0</v>
      </c>
      <c r="J69" s="101"/>
      <c r="K69" s="101"/>
      <c r="L69" s="101"/>
      <c r="M69" s="101"/>
      <c r="N69" s="131">
        <f t="shared" si="8"/>
        <v>0</v>
      </c>
      <c r="O69" s="118"/>
      <c r="P69" s="124">
        <f t="shared" si="9"/>
        <v>0</v>
      </c>
      <c r="Q69" s="102">
        <v>30</v>
      </c>
      <c r="R69" s="103"/>
    </row>
    <row r="70" spans="1:18" ht="14.25" customHeight="1">
      <c r="A70" s="100"/>
      <c r="B70" s="100"/>
      <c r="C70" s="100"/>
      <c r="D70" s="130"/>
      <c r="E70" s="101"/>
      <c r="F70" s="101"/>
      <c r="G70" s="101"/>
      <c r="H70" s="101"/>
      <c r="I70" s="131">
        <f t="shared" si="10"/>
        <v>0</v>
      </c>
      <c r="J70" s="101"/>
      <c r="K70" s="101"/>
      <c r="L70" s="101"/>
      <c r="M70" s="101"/>
      <c r="N70" s="131">
        <f t="shared" si="8"/>
        <v>0</v>
      </c>
      <c r="O70" s="118"/>
      <c r="P70" s="124">
        <f t="shared" si="9"/>
        <v>0</v>
      </c>
      <c r="Q70" s="102">
        <v>31</v>
      </c>
      <c r="R70" s="103"/>
    </row>
    <row r="71" spans="1:18" ht="14.25" customHeight="1">
      <c r="A71" s="100"/>
      <c r="B71" s="100"/>
      <c r="C71" s="100"/>
      <c r="D71" s="130"/>
      <c r="E71" s="101"/>
      <c r="F71" s="101"/>
      <c r="G71" s="101"/>
      <c r="H71" s="101"/>
      <c r="I71" s="131">
        <f t="shared" si="10"/>
        <v>0</v>
      </c>
      <c r="J71" s="101"/>
      <c r="K71" s="101"/>
      <c r="L71" s="101"/>
      <c r="M71" s="101"/>
      <c r="N71" s="131">
        <f t="shared" si="8"/>
        <v>0</v>
      </c>
      <c r="O71" s="118"/>
      <c r="P71" s="124">
        <f t="shared" si="9"/>
        <v>0</v>
      </c>
      <c r="Q71" s="102">
        <v>32</v>
      </c>
      <c r="R71" s="103"/>
    </row>
    <row r="72" spans="1:18" ht="14.25" customHeight="1">
      <c r="A72" s="100"/>
      <c r="B72" s="100"/>
      <c r="C72" s="100"/>
      <c r="D72" s="130"/>
      <c r="E72" s="101"/>
      <c r="F72" s="101"/>
      <c r="G72" s="101"/>
      <c r="H72" s="101"/>
      <c r="I72" s="131">
        <f t="shared" si="10"/>
        <v>0</v>
      </c>
      <c r="J72" s="101"/>
      <c r="K72" s="101"/>
      <c r="L72" s="101"/>
      <c r="M72" s="101"/>
      <c r="N72" s="131">
        <f t="shared" si="8"/>
        <v>0</v>
      </c>
      <c r="O72" s="118"/>
      <c r="P72" s="124">
        <f t="shared" si="9"/>
        <v>0</v>
      </c>
      <c r="Q72" s="102">
        <v>33</v>
      </c>
      <c r="R72" s="103"/>
    </row>
    <row r="73" spans="1:18" ht="14.25" customHeight="1">
      <c r="A73" s="100"/>
      <c r="B73" s="100"/>
      <c r="C73" s="100"/>
      <c r="D73" s="130"/>
      <c r="E73" s="101"/>
      <c r="F73" s="101"/>
      <c r="G73" s="101"/>
      <c r="H73" s="101"/>
      <c r="I73" s="131">
        <f t="shared" si="10"/>
        <v>0</v>
      </c>
      <c r="J73" s="101"/>
      <c r="K73" s="101"/>
      <c r="L73" s="101"/>
      <c r="M73" s="101"/>
      <c r="N73" s="131">
        <f t="shared" si="8"/>
        <v>0</v>
      </c>
      <c r="O73" s="118"/>
      <c r="P73" s="124">
        <f t="shared" si="9"/>
        <v>0</v>
      </c>
      <c r="Q73" s="102">
        <v>34</v>
      </c>
      <c r="R73" s="103"/>
    </row>
    <row r="74" spans="1:18" ht="14.25" customHeight="1">
      <c r="A74" s="100"/>
      <c r="B74" s="100"/>
      <c r="C74" s="100"/>
      <c r="D74" s="130"/>
      <c r="E74" s="101"/>
      <c r="F74" s="101"/>
      <c r="G74" s="101"/>
      <c r="H74" s="101"/>
      <c r="I74" s="131">
        <f t="shared" si="10"/>
        <v>0</v>
      </c>
      <c r="J74" s="101"/>
      <c r="K74" s="101"/>
      <c r="L74" s="101"/>
      <c r="M74" s="101"/>
      <c r="N74" s="131">
        <f t="shared" si="8"/>
        <v>0</v>
      </c>
      <c r="O74" s="118"/>
      <c r="P74" s="124">
        <f t="shared" si="9"/>
        <v>0</v>
      </c>
      <c r="Q74" s="102">
        <v>35</v>
      </c>
      <c r="R74" s="103"/>
    </row>
    <row r="75" spans="1:18" ht="14.25" customHeight="1">
      <c r="A75" s="100"/>
      <c r="B75" s="100"/>
      <c r="C75" s="100"/>
      <c r="D75" s="130"/>
      <c r="E75" s="101"/>
      <c r="F75" s="101"/>
      <c r="G75" s="101"/>
      <c r="H75" s="101"/>
      <c r="I75" s="131">
        <f t="shared" si="10"/>
        <v>0</v>
      </c>
      <c r="J75" s="101"/>
      <c r="K75" s="101"/>
      <c r="L75" s="101"/>
      <c r="M75" s="101"/>
      <c r="N75" s="131">
        <f t="shared" si="8"/>
        <v>0</v>
      </c>
      <c r="O75" s="118"/>
      <c r="P75" s="124">
        <f t="shared" si="9"/>
        <v>0</v>
      </c>
      <c r="Q75" s="102">
        <v>36</v>
      </c>
      <c r="R75" s="103"/>
    </row>
    <row r="76" spans="1:18" ht="14.25" customHeight="1">
      <c r="A76" s="100"/>
      <c r="B76" s="100"/>
      <c r="C76" s="100"/>
      <c r="D76" s="130"/>
      <c r="E76" s="101"/>
      <c r="F76" s="101"/>
      <c r="G76" s="101"/>
      <c r="H76" s="101"/>
      <c r="I76" s="131">
        <f t="shared" si="10"/>
        <v>0</v>
      </c>
      <c r="J76" s="101"/>
      <c r="K76" s="101"/>
      <c r="L76" s="101"/>
      <c r="M76" s="101"/>
      <c r="N76" s="131">
        <f t="shared" si="8"/>
        <v>0</v>
      </c>
      <c r="O76" s="118"/>
      <c r="P76" s="124">
        <f t="shared" si="9"/>
        <v>0</v>
      </c>
      <c r="Q76" s="102">
        <v>37</v>
      </c>
      <c r="R76" s="103"/>
    </row>
    <row r="77" spans="1:18" ht="14.25" customHeight="1">
      <c r="A77" s="100"/>
      <c r="B77" s="100"/>
      <c r="C77" s="100"/>
      <c r="D77" s="130"/>
      <c r="E77" s="101"/>
      <c r="F77" s="101"/>
      <c r="G77" s="101"/>
      <c r="H77" s="101"/>
      <c r="I77" s="131">
        <f t="shared" si="10"/>
        <v>0</v>
      </c>
      <c r="J77" s="101"/>
      <c r="K77" s="101"/>
      <c r="L77" s="101"/>
      <c r="M77" s="101"/>
      <c r="N77" s="131">
        <f t="shared" si="8"/>
        <v>0</v>
      </c>
      <c r="O77" s="118"/>
      <c r="P77" s="124">
        <f t="shared" si="9"/>
        <v>0</v>
      </c>
      <c r="Q77" s="102">
        <v>38</v>
      </c>
      <c r="R77" s="103"/>
    </row>
    <row r="78" spans="1:18" ht="14.25" customHeight="1">
      <c r="A78" s="100"/>
      <c r="B78" s="100"/>
      <c r="C78" s="100"/>
      <c r="D78" s="130"/>
      <c r="E78" s="101"/>
      <c r="F78" s="101"/>
      <c r="G78" s="101"/>
      <c r="H78" s="101"/>
      <c r="I78" s="131">
        <f t="shared" si="10"/>
        <v>0</v>
      </c>
      <c r="J78" s="101"/>
      <c r="K78" s="101"/>
      <c r="L78" s="101"/>
      <c r="M78" s="101"/>
      <c r="N78" s="131">
        <f t="shared" si="8"/>
        <v>0</v>
      </c>
      <c r="O78" s="118"/>
      <c r="P78" s="124">
        <f t="shared" si="9"/>
        <v>0</v>
      </c>
      <c r="Q78" s="102">
        <v>39</v>
      </c>
      <c r="R78" s="103"/>
    </row>
    <row r="79" spans="1:18" ht="14.25" customHeight="1">
      <c r="A79" s="100"/>
      <c r="B79" s="100"/>
      <c r="C79" s="100"/>
      <c r="D79" s="130"/>
      <c r="E79" s="101"/>
      <c r="F79" s="101"/>
      <c r="G79" s="101"/>
      <c r="H79" s="101"/>
      <c r="I79" s="131">
        <f t="shared" si="10"/>
        <v>0</v>
      </c>
      <c r="J79" s="101"/>
      <c r="K79" s="101"/>
      <c r="L79" s="101"/>
      <c r="M79" s="101"/>
      <c r="N79" s="131">
        <f t="shared" si="8"/>
        <v>0</v>
      </c>
      <c r="O79" s="118"/>
      <c r="P79" s="124">
        <f t="shared" si="9"/>
        <v>0</v>
      </c>
      <c r="Q79" s="102">
        <v>40</v>
      </c>
      <c r="R79" s="103"/>
    </row>
    <row r="80" spans="1:18" ht="14.25" customHeight="1">
      <c r="A80" s="100"/>
      <c r="B80" s="100"/>
      <c r="C80" s="100"/>
      <c r="D80" s="130"/>
      <c r="E80" s="101"/>
      <c r="F80" s="101"/>
      <c r="G80" s="101"/>
      <c r="H80" s="101"/>
      <c r="I80" s="131">
        <f t="shared" si="10"/>
        <v>0</v>
      </c>
      <c r="J80" s="101"/>
      <c r="K80" s="101"/>
      <c r="L80" s="101"/>
      <c r="M80" s="101"/>
      <c r="N80" s="131">
        <f t="shared" si="8"/>
        <v>0</v>
      </c>
      <c r="O80" s="118"/>
      <c r="P80" s="124">
        <f t="shared" si="9"/>
        <v>0</v>
      </c>
      <c r="Q80" s="102">
        <v>41</v>
      </c>
      <c r="R80" s="103"/>
    </row>
    <row r="81" spans="1:18" ht="14.25" customHeight="1">
      <c r="A81" s="100"/>
      <c r="B81" s="100"/>
      <c r="C81" s="100"/>
      <c r="D81" s="130"/>
      <c r="E81" s="101"/>
      <c r="F81" s="101"/>
      <c r="G81" s="101"/>
      <c r="H81" s="101"/>
      <c r="I81" s="131">
        <f t="shared" si="10"/>
        <v>0</v>
      </c>
      <c r="J81" s="101"/>
      <c r="K81" s="101"/>
      <c r="L81" s="101"/>
      <c r="M81" s="101"/>
      <c r="N81" s="131">
        <f t="shared" si="8"/>
        <v>0</v>
      </c>
      <c r="O81" s="118"/>
      <c r="P81" s="124">
        <f t="shared" si="9"/>
        <v>0</v>
      </c>
      <c r="Q81" s="102">
        <v>42</v>
      </c>
      <c r="R81" s="103"/>
    </row>
    <row r="82" spans="1:18" ht="14.25" customHeight="1">
      <c r="A82" s="100"/>
      <c r="B82" s="100"/>
      <c r="C82" s="100"/>
      <c r="D82" s="130"/>
      <c r="E82" s="101"/>
      <c r="F82" s="101"/>
      <c r="G82" s="101"/>
      <c r="H82" s="101"/>
      <c r="I82" s="131">
        <f t="shared" si="10"/>
        <v>0</v>
      </c>
      <c r="J82" s="101"/>
      <c r="K82" s="101"/>
      <c r="L82" s="101"/>
      <c r="M82" s="101"/>
      <c r="N82" s="131">
        <f t="shared" si="8"/>
        <v>0</v>
      </c>
      <c r="O82" s="118"/>
      <c r="P82" s="124">
        <f t="shared" si="9"/>
        <v>0</v>
      </c>
      <c r="Q82" s="102">
        <v>43</v>
      </c>
      <c r="R82" s="103"/>
    </row>
    <row r="83" spans="1:18" ht="14.25" customHeight="1">
      <c r="A83" s="100"/>
      <c r="B83" s="100"/>
      <c r="C83" s="100"/>
      <c r="D83" s="130"/>
      <c r="E83" s="101"/>
      <c r="F83" s="101"/>
      <c r="G83" s="101"/>
      <c r="H83" s="101"/>
      <c r="I83" s="131">
        <f t="shared" si="10"/>
        <v>0</v>
      </c>
      <c r="J83" s="101"/>
      <c r="K83" s="101"/>
      <c r="L83" s="101"/>
      <c r="M83" s="101"/>
      <c r="N83" s="131">
        <f t="shared" si="8"/>
        <v>0</v>
      </c>
      <c r="O83" s="118"/>
      <c r="P83" s="124">
        <f t="shared" si="9"/>
        <v>0</v>
      </c>
      <c r="Q83" s="102">
        <v>44</v>
      </c>
      <c r="R83" s="103"/>
    </row>
    <row r="84" spans="1:18" ht="14.25" customHeight="1">
      <c r="A84" s="100"/>
      <c r="B84" s="100"/>
      <c r="C84" s="100"/>
      <c r="D84" s="130"/>
      <c r="E84" s="101"/>
      <c r="F84" s="101"/>
      <c r="G84" s="101"/>
      <c r="H84" s="101"/>
      <c r="I84" s="131">
        <f t="shared" si="10"/>
        <v>0</v>
      </c>
      <c r="J84" s="101"/>
      <c r="K84" s="101"/>
      <c r="L84" s="101"/>
      <c r="M84" s="101"/>
      <c r="N84" s="131">
        <f t="shared" si="8"/>
        <v>0</v>
      </c>
      <c r="O84" s="118"/>
      <c r="P84" s="124">
        <f t="shared" si="9"/>
        <v>0</v>
      </c>
      <c r="Q84" s="102">
        <v>45</v>
      </c>
      <c r="R84" s="103"/>
    </row>
    <row r="85" spans="1:18" ht="14.25" customHeight="1">
      <c r="A85" s="100"/>
      <c r="B85" s="100"/>
      <c r="C85" s="100"/>
      <c r="D85" s="130"/>
      <c r="E85" s="101"/>
      <c r="F85" s="101"/>
      <c r="G85" s="101"/>
      <c r="H85" s="101"/>
      <c r="I85" s="131">
        <f t="shared" si="10"/>
        <v>0</v>
      </c>
      <c r="J85" s="101"/>
      <c r="K85" s="101"/>
      <c r="L85" s="101"/>
      <c r="M85" s="101"/>
      <c r="N85" s="131">
        <f t="shared" si="8"/>
        <v>0</v>
      </c>
      <c r="O85" s="118"/>
      <c r="P85" s="124">
        <f t="shared" si="9"/>
        <v>0</v>
      </c>
      <c r="Q85" s="102">
        <v>46</v>
      </c>
      <c r="R85" s="103"/>
    </row>
    <row r="86" spans="1:18" ht="14.25" customHeight="1">
      <c r="A86" s="100"/>
      <c r="B86" s="100"/>
      <c r="C86" s="100"/>
      <c r="D86" s="130"/>
      <c r="E86" s="101"/>
      <c r="F86" s="101"/>
      <c r="G86" s="101"/>
      <c r="H86" s="101"/>
      <c r="I86" s="131">
        <f t="shared" si="10"/>
        <v>0</v>
      </c>
      <c r="J86" s="101"/>
      <c r="K86" s="101"/>
      <c r="L86" s="101"/>
      <c r="M86" s="101"/>
      <c r="N86" s="131">
        <f t="shared" si="8"/>
        <v>0</v>
      </c>
      <c r="O86" s="118"/>
      <c r="P86" s="124">
        <f t="shared" si="9"/>
        <v>0</v>
      </c>
      <c r="Q86" s="102">
        <v>47</v>
      </c>
      <c r="R86" s="103"/>
    </row>
    <row r="87" spans="1:18" ht="14.25" customHeight="1">
      <c r="A87" s="100"/>
      <c r="B87" s="100"/>
      <c r="C87" s="100"/>
      <c r="D87" s="130"/>
      <c r="E87" s="101"/>
      <c r="F87" s="101"/>
      <c r="G87" s="101"/>
      <c r="H87" s="101"/>
      <c r="I87" s="131">
        <f t="shared" si="10"/>
        <v>0</v>
      </c>
      <c r="J87" s="101"/>
      <c r="K87" s="101"/>
      <c r="L87" s="101"/>
      <c r="M87" s="101"/>
      <c r="N87" s="131">
        <f t="shared" si="8"/>
        <v>0</v>
      </c>
      <c r="O87" s="118"/>
      <c r="P87" s="124">
        <f t="shared" si="9"/>
        <v>0</v>
      </c>
      <c r="Q87" s="102">
        <v>48</v>
      </c>
      <c r="R87" s="103"/>
    </row>
    <row r="88" spans="1:18" ht="14.25" customHeight="1">
      <c r="A88" s="100"/>
      <c r="B88" s="100"/>
      <c r="C88" s="100"/>
      <c r="D88" s="130"/>
      <c r="E88" s="101"/>
      <c r="F88" s="101"/>
      <c r="G88" s="101"/>
      <c r="H88" s="101"/>
      <c r="I88" s="131">
        <f t="shared" si="10"/>
        <v>0</v>
      </c>
      <c r="J88" s="101"/>
      <c r="K88" s="101"/>
      <c r="L88" s="101"/>
      <c r="M88" s="101"/>
      <c r="N88" s="131">
        <f t="shared" si="8"/>
        <v>0</v>
      </c>
      <c r="O88" s="118"/>
      <c r="P88" s="124">
        <f t="shared" si="9"/>
        <v>0</v>
      </c>
      <c r="Q88" s="102">
        <v>49</v>
      </c>
      <c r="R88" s="103"/>
    </row>
    <row r="89" spans="1:18" ht="14.25" customHeight="1">
      <c r="A89" s="100"/>
      <c r="B89" s="100"/>
      <c r="C89" s="100"/>
      <c r="D89" s="130"/>
      <c r="E89" s="101"/>
      <c r="F89" s="101"/>
      <c r="G89" s="101"/>
      <c r="H89" s="101"/>
      <c r="I89" s="131">
        <f t="shared" si="10"/>
        <v>0</v>
      </c>
      <c r="J89" s="101"/>
      <c r="K89" s="101"/>
      <c r="L89" s="101"/>
      <c r="M89" s="101"/>
      <c r="N89" s="131">
        <f t="shared" si="8"/>
        <v>0</v>
      </c>
      <c r="O89" s="118"/>
      <c r="P89" s="124">
        <f t="shared" si="9"/>
        <v>0</v>
      </c>
      <c r="Q89" s="102">
        <v>50</v>
      </c>
      <c r="R89" s="103"/>
    </row>
    <row r="90" spans="1:18" ht="14.25" customHeight="1">
      <c r="A90" s="100"/>
      <c r="B90" s="100"/>
      <c r="C90" s="100"/>
      <c r="D90" s="130"/>
      <c r="E90" s="101"/>
      <c r="F90" s="101"/>
      <c r="G90" s="101"/>
      <c r="H90" s="101"/>
      <c r="I90" s="131">
        <f t="shared" si="10"/>
        <v>0</v>
      </c>
      <c r="J90" s="101"/>
      <c r="K90" s="101"/>
      <c r="L90" s="101"/>
      <c r="M90" s="101"/>
      <c r="N90" s="131">
        <f t="shared" si="8"/>
        <v>0</v>
      </c>
      <c r="O90" s="118"/>
      <c r="P90" s="124">
        <f t="shared" si="9"/>
        <v>0</v>
      </c>
      <c r="Q90" s="102">
        <v>51</v>
      </c>
      <c r="R90" s="103"/>
    </row>
    <row r="91" spans="1:18" ht="14.25" customHeight="1">
      <c r="A91" s="100"/>
      <c r="B91" s="100"/>
      <c r="C91" s="100"/>
      <c r="D91" s="130"/>
      <c r="E91" s="101"/>
      <c r="F91" s="101"/>
      <c r="G91" s="101"/>
      <c r="H91" s="101"/>
      <c r="I91" s="131">
        <f t="shared" si="10"/>
        <v>0</v>
      </c>
      <c r="J91" s="101"/>
      <c r="K91" s="101"/>
      <c r="L91" s="101"/>
      <c r="M91" s="101"/>
      <c r="N91" s="131">
        <f t="shared" si="8"/>
        <v>0</v>
      </c>
      <c r="O91" s="118"/>
      <c r="P91" s="124">
        <f t="shared" si="9"/>
        <v>0</v>
      </c>
      <c r="Q91" s="102">
        <v>52</v>
      </c>
      <c r="R91" s="103"/>
    </row>
    <row r="92" spans="1:18" ht="14.25" customHeight="1">
      <c r="A92" s="100"/>
      <c r="B92" s="100"/>
      <c r="C92" s="100"/>
      <c r="D92" s="130"/>
      <c r="E92" s="101"/>
      <c r="F92" s="101"/>
      <c r="G92" s="101"/>
      <c r="H92" s="101"/>
      <c r="I92" s="131">
        <f t="shared" si="10"/>
        <v>0</v>
      </c>
      <c r="J92" s="101"/>
      <c r="K92" s="101"/>
      <c r="L92" s="101"/>
      <c r="M92" s="101"/>
      <c r="N92" s="131">
        <f t="shared" si="8"/>
        <v>0</v>
      </c>
      <c r="O92" s="118"/>
      <c r="P92" s="124">
        <f t="shared" si="9"/>
        <v>0</v>
      </c>
      <c r="Q92" s="102">
        <v>53</v>
      </c>
      <c r="R92" s="103"/>
    </row>
    <row r="93" spans="1:18" ht="14.25" customHeight="1">
      <c r="A93" s="100"/>
      <c r="B93" s="100"/>
      <c r="C93" s="100"/>
      <c r="D93" s="130"/>
      <c r="E93" s="101"/>
      <c r="F93" s="101"/>
      <c r="G93" s="101"/>
      <c r="H93" s="101"/>
      <c r="I93" s="131">
        <f t="shared" si="10"/>
        <v>0</v>
      </c>
      <c r="J93" s="101"/>
      <c r="K93" s="101"/>
      <c r="L93" s="101"/>
      <c r="M93" s="101"/>
      <c r="N93" s="131">
        <f t="shared" si="8"/>
        <v>0</v>
      </c>
      <c r="O93" s="118"/>
      <c r="P93" s="124">
        <f t="shared" si="9"/>
        <v>0</v>
      </c>
      <c r="Q93" s="102">
        <v>54</v>
      </c>
      <c r="R93" s="103"/>
    </row>
    <row r="94" spans="1:18" ht="14.25" customHeight="1">
      <c r="A94" s="100"/>
      <c r="B94" s="100"/>
      <c r="C94" s="100"/>
      <c r="D94" s="130"/>
      <c r="E94" s="101"/>
      <c r="F94" s="101"/>
      <c r="G94" s="101"/>
      <c r="H94" s="101"/>
      <c r="I94" s="131">
        <f t="shared" si="10"/>
        <v>0</v>
      </c>
      <c r="J94" s="101"/>
      <c r="K94" s="101"/>
      <c r="L94" s="101"/>
      <c r="M94" s="101"/>
      <c r="N94" s="131">
        <f t="shared" si="8"/>
        <v>0</v>
      </c>
      <c r="O94" s="118"/>
      <c r="P94" s="124">
        <f t="shared" si="9"/>
        <v>0</v>
      </c>
      <c r="Q94" s="102">
        <v>55</v>
      </c>
      <c r="R94" s="103"/>
    </row>
    <row r="95" spans="1:18" ht="14.25" customHeight="1">
      <c r="A95" s="100"/>
      <c r="B95" s="100"/>
      <c r="C95" s="100"/>
      <c r="D95" s="130"/>
      <c r="E95" s="101"/>
      <c r="F95" s="101"/>
      <c r="G95" s="101"/>
      <c r="H95" s="101"/>
      <c r="I95" s="131">
        <f t="shared" si="10"/>
        <v>0</v>
      </c>
      <c r="J95" s="101"/>
      <c r="K95" s="101"/>
      <c r="L95" s="101"/>
      <c r="M95" s="101"/>
      <c r="N95" s="131">
        <f t="shared" si="8"/>
        <v>0</v>
      </c>
      <c r="O95" s="118"/>
      <c r="P95" s="124">
        <f t="shared" si="9"/>
        <v>0</v>
      </c>
      <c r="Q95" s="102">
        <v>56</v>
      </c>
      <c r="R95" s="103"/>
    </row>
    <row r="96" spans="1:18" ht="14.25" customHeight="1">
      <c r="A96" s="100"/>
      <c r="B96" s="100"/>
      <c r="C96" s="100"/>
      <c r="D96" s="130"/>
      <c r="E96" s="101"/>
      <c r="F96" s="101"/>
      <c r="G96" s="101"/>
      <c r="H96" s="101"/>
      <c r="I96" s="131">
        <f t="shared" si="10"/>
        <v>0</v>
      </c>
      <c r="J96" s="101"/>
      <c r="K96" s="101"/>
      <c r="L96" s="101"/>
      <c r="M96" s="101"/>
      <c r="N96" s="131">
        <f t="shared" si="8"/>
        <v>0</v>
      </c>
      <c r="O96" s="118"/>
      <c r="P96" s="124">
        <f t="shared" si="9"/>
        <v>0</v>
      </c>
      <c r="Q96" s="102">
        <v>57</v>
      </c>
      <c r="R96" s="103"/>
    </row>
    <row r="97" spans="1:18" ht="14.25" customHeight="1">
      <c r="A97" s="100"/>
      <c r="B97" s="100"/>
      <c r="C97" s="100"/>
      <c r="D97" s="130"/>
      <c r="E97" s="101"/>
      <c r="F97" s="101"/>
      <c r="G97" s="101"/>
      <c r="H97" s="101"/>
      <c r="I97" s="131">
        <f t="shared" si="10"/>
        <v>0</v>
      </c>
      <c r="J97" s="101"/>
      <c r="K97" s="101"/>
      <c r="L97" s="101"/>
      <c r="M97" s="101"/>
      <c r="N97" s="131">
        <f aca="true" t="shared" si="11" ref="N97:N128">J97+K97+L97-M97</f>
        <v>0</v>
      </c>
      <c r="O97" s="118"/>
      <c r="P97" s="124">
        <f aca="true" t="shared" si="12" ref="P97:P128">MAX(N97,I97)</f>
        <v>0</v>
      </c>
      <c r="Q97" s="102">
        <v>58</v>
      </c>
      <c r="R97" s="103"/>
    </row>
    <row r="98" spans="1:18" ht="14.25" customHeight="1">
      <c r="A98" s="100"/>
      <c r="B98" s="100"/>
      <c r="C98" s="100"/>
      <c r="D98" s="130"/>
      <c r="E98" s="101"/>
      <c r="F98" s="101"/>
      <c r="G98" s="101"/>
      <c r="H98" s="101"/>
      <c r="I98" s="131">
        <f aca="true" t="shared" si="13" ref="I98:I129">E98+F98+G98-H98</f>
        <v>0</v>
      </c>
      <c r="J98" s="101"/>
      <c r="K98" s="101"/>
      <c r="L98" s="101"/>
      <c r="M98" s="101"/>
      <c r="N98" s="131">
        <f t="shared" si="11"/>
        <v>0</v>
      </c>
      <c r="O98" s="118"/>
      <c r="P98" s="124">
        <f t="shared" si="12"/>
        <v>0</v>
      </c>
      <c r="Q98" s="102">
        <v>59</v>
      </c>
      <c r="R98" s="103"/>
    </row>
    <row r="99" spans="1:18" ht="14.25" customHeight="1">
      <c r="A99" s="100"/>
      <c r="B99" s="100"/>
      <c r="C99" s="100"/>
      <c r="D99" s="130"/>
      <c r="E99" s="101"/>
      <c r="F99" s="101"/>
      <c r="G99" s="101"/>
      <c r="H99" s="101"/>
      <c r="I99" s="131">
        <f t="shared" si="13"/>
        <v>0</v>
      </c>
      <c r="J99" s="101"/>
      <c r="K99" s="101"/>
      <c r="L99" s="101"/>
      <c r="M99" s="101"/>
      <c r="N99" s="131">
        <f t="shared" si="11"/>
        <v>0</v>
      </c>
      <c r="O99" s="118"/>
      <c r="P99" s="124">
        <f t="shared" si="12"/>
        <v>0</v>
      </c>
      <c r="Q99" s="102">
        <v>60</v>
      </c>
      <c r="R99" s="103"/>
    </row>
    <row r="100" spans="1:18" ht="14.25" customHeight="1">
      <c r="A100" s="100"/>
      <c r="B100" s="100"/>
      <c r="C100" s="100"/>
      <c r="D100" s="130"/>
      <c r="E100" s="101"/>
      <c r="F100" s="101"/>
      <c r="G100" s="101"/>
      <c r="H100" s="101"/>
      <c r="I100" s="131">
        <f t="shared" si="13"/>
        <v>0</v>
      </c>
      <c r="J100" s="101"/>
      <c r="K100" s="101"/>
      <c r="L100" s="101"/>
      <c r="M100" s="101"/>
      <c r="N100" s="131">
        <f t="shared" si="11"/>
        <v>0</v>
      </c>
      <c r="O100" s="118"/>
      <c r="P100" s="124">
        <f t="shared" si="12"/>
        <v>0</v>
      </c>
      <c r="Q100" s="102">
        <v>61</v>
      </c>
      <c r="R100" s="103"/>
    </row>
    <row r="101" spans="1:18" ht="14.25" customHeight="1">
      <c r="A101" s="100"/>
      <c r="B101" s="100"/>
      <c r="C101" s="100"/>
      <c r="D101" s="130"/>
      <c r="E101" s="101"/>
      <c r="F101" s="101"/>
      <c r="G101" s="101"/>
      <c r="H101" s="101"/>
      <c r="I101" s="131">
        <f t="shared" si="13"/>
        <v>0</v>
      </c>
      <c r="J101" s="101"/>
      <c r="K101" s="101"/>
      <c r="L101" s="101"/>
      <c r="M101" s="101"/>
      <c r="N101" s="131">
        <f t="shared" si="11"/>
        <v>0</v>
      </c>
      <c r="O101" s="118"/>
      <c r="P101" s="124">
        <f t="shared" si="12"/>
        <v>0</v>
      </c>
      <c r="Q101" s="102">
        <v>62</v>
      </c>
      <c r="R101" s="103"/>
    </row>
    <row r="102" spans="1:18" ht="14.25" customHeight="1">
      <c r="A102" s="100"/>
      <c r="B102" s="100"/>
      <c r="C102" s="100"/>
      <c r="D102" s="130"/>
      <c r="E102" s="101"/>
      <c r="F102" s="101"/>
      <c r="G102" s="101"/>
      <c r="H102" s="101"/>
      <c r="I102" s="131">
        <f t="shared" si="13"/>
        <v>0</v>
      </c>
      <c r="J102" s="101"/>
      <c r="K102" s="101"/>
      <c r="L102" s="101"/>
      <c r="M102" s="101"/>
      <c r="N102" s="131">
        <f t="shared" si="11"/>
        <v>0</v>
      </c>
      <c r="O102" s="118"/>
      <c r="P102" s="124">
        <f t="shared" si="12"/>
        <v>0</v>
      </c>
      <c r="Q102" s="102">
        <v>63</v>
      </c>
      <c r="R102" s="103"/>
    </row>
    <row r="103" spans="1:18" ht="14.25" customHeight="1">
      <c r="A103" s="100"/>
      <c r="B103" s="100"/>
      <c r="C103" s="100"/>
      <c r="D103" s="130"/>
      <c r="E103" s="101"/>
      <c r="F103" s="101"/>
      <c r="G103" s="101"/>
      <c r="H103" s="101"/>
      <c r="I103" s="131">
        <f t="shared" si="13"/>
        <v>0</v>
      </c>
      <c r="J103" s="101"/>
      <c r="K103" s="101"/>
      <c r="L103" s="101"/>
      <c r="M103" s="101"/>
      <c r="N103" s="131">
        <f t="shared" si="11"/>
        <v>0</v>
      </c>
      <c r="O103" s="118"/>
      <c r="P103" s="124">
        <f t="shared" si="12"/>
        <v>0</v>
      </c>
      <c r="Q103" s="102">
        <v>64</v>
      </c>
      <c r="R103" s="103"/>
    </row>
    <row r="104" spans="1:18" ht="14.25" customHeight="1">
      <c r="A104" s="100"/>
      <c r="B104" s="100"/>
      <c r="C104" s="100"/>
      <c r="D104" s="130"/>
      <c r="E104" s="101"/>
      <c r="F104" s="101"/>
      <c r="G104" s="101"/>
      <c r="H104" s="101"/>
      <c r="I104" s="131">
        <f t="shared" si="13"/>
        <v>0</v>
      </c>
      <c r="J104" s="101"/>
      <c r="K104" s="101"/>
      <c r="L104" s="101"/>
      <c r="M104" s="101"/>
      <c r="N104" s="131">
        <f t="shared" si="11"/>
        <v>0</v>
      </c>
      <c r="O104" s="118"/>
      <c r="P104" s="124">
        <f t="shared" si="12"/>
        <v>0</v>
      </c>
      <c r="Q104" s="102">
        <v>65</v>
      </c>
      <c r="R104" s="103"/>
    </row>
    <row r="105" spans="1:18" ht="14.25" customHeight="1">
      <c r="A105" s="100"/>
      <c r="B105" s="100"/>
      <c r="C105" s="100"/>
      <c r="D105" s="130"/>
      <c r="E105" s="101"/>
      <c r="F105" s="101"/>
      <c r="G105" s="101"/>
      <c r="H105" s="101"/>
      <c r="I105" s="131">
        <f t="shared" si="13"/>
        <v>0</v>
      </c>
      <c r="J105" s="101"/>
      <c r="K105" s="101"/>
      <c r="L105" s="101"/>
      <c r="M105" s="101"/>
      <c r="N105" s="131">
        <f t="shared" si="11"/>
        <v>0</v>
      </c>
      <c r="O105" s="118"/>
      <c r="P105" s="124">
        <f t="shared" si="12"/>
        <v>0</v>
      </c>
      <c r="Q105" s="102">
        <v>66</v>
      </c>
      <c r="R105" s="103"/>
    </row>
    <row r="106" spans="1:18" ht="14.25" customHeight="1">
      <c r="A106" s="100"/>
      <c r="B106" s="100"/>
      <c r="C106" s="100"/>
      <c r="D106" s="130"/>
      <c r="E106" s="101"/>
      <c r="F106" s="101"/>
      <c r="G106" s="101"/>
      <c r="H106" s="101"/>
      <c r="I106" s="131">
        <f t="shared" si="13"/>
        <v>0</v>
      </c>
      <c r="J106" s="101"/>
      <c r="K106" s="101"/>
      <c r="L106" s="101"/>
      <c r="M106" s="101"/>
      <c r="N106" s="131">
        <f t="shared" si="11"/>
        <v>0</v>
      </c>
      <c r="O106" s="118"/>
      <c r="P106" s="124">
        <f t="shared" si="12"/>
        <v>0</v>
      </c>
      <c r="Q106" s="102">
        <v>67</v>
      </c>
      <c r="R106" s="103"/>
    </row>
    <row r="107" spans="1:18" ht="14.25" customHeight="1">
      <c r="A107" s="100"/>
      <c r="B107" s="100"/>
      <c r="C107" s="100"/>
      <c r="D107" s="130"/>
      <c r="E107" s="101"/>
      <c r="F107" s="101"/>
      <c r="G107" s="101"/>
      <c r="H107" s="101"/>
      <c r="I107" s="131">
        <f t="shared" si="13"/>
        <v>0</v>
      </c>
      <c r="J107" s="101"/>
      <c r="K107" s="101"/>
      <c r="L107" s="101"/>
      <c r="M107" s="101"/>
      <c r="N107" s="131">
        <f t="shared" si="11"/>
        <v>0</v>
      </c>
      <c r="O107" s="118"/>
      <c r="P107" s="124">
        <f t="shared" si="12"/>
        <v>0</v>
      </c>
      <c r="Q107" s="102">
        <v>68</v>
      </c>
      <c r="R107" s="103"/>
    </row>
    <row r="108" spans="1:18" ht="14.25" customHeight="1">
      <c r="A108" s="100"/>
      <c r="B108" s="100"/>
      <c r="C108" s="100"/>
      <c r="D108" s="130"/>
      <c r="E108" s="101"/>
      <c r="F108" s="101"/>
      <c r="G108" s="101"/>
      <c r="H108" s="101"/>
      <c r="I108" s="131">
        <f t="shared" si="13"/>
        <v>0</v>
      </c>
      <c r="J108" s="101"/>
      <c r="K108" s="101"/>
      <c r="L108" s="101"/>
      <c r="M108" s="101"/>
      <c r="N108" s="131">
        <f t="shared" si="11"/>
        <v>0</v>
      </c>
      <c r="O108" s="118"/>
      <c r="P108" s="124">
        <f t="shared" si="12"/>
        <v>0</v>
      </c>
      <c r="Q108" s="102">
        <v>69</v>
      </c>
      <c r="R108" s="103"/>
    </row>
    <row r="109" spans="1:18" ht="14.25" customHeight="1">
      <c r="A109" s="100"/>
      <c r="B109" s="100"/>
      <c r="C109" s="100"/>
      <c r="D109" s="130"/>
      <c r="E109" s="101"/>
      <c r="F109" s="101"/>
      <c r="G109" s="101"/>
      <c r="H109" s="101"/>
      <c r="I109" s="131">
        <f t="shared" si="13"/>
        <v>0</v>
      </c>
      <c r="J109" s="101"/>
      <c r="K109" s="101"/>
      <c r="L109" s="101"/>
      <c r="M109" s="101"/>
      <c r="N109" s="131">
        <f t="shared" si="11"/>
        <v>0</v>
      </c>
      <c r="O109" s="118"/>
      <c r="P109" s="124">
        <f t="shared" si="12"/>
        <v>0</v>
      </c>
      <c r="Q109" s="102">
        <v>70</v>
      </c>
      <c r="R109" s="103"/>
    </row>
    <row r="110" spans="1:18" ht="14.25" customHeight="1">
      <c r="A110" s="100"/>
      <c r="B110" s="100"/>
      <c r="C110" s="100"/>
      <c r="D110" s="130"/>
      <c r="E110" s="101"/>
      <c r="F110" s="101"/>
      <c r="G110" s="101"/>
      <c r="H110" s="101"/>
      <c r="I110" s="131">
        <f t="shared" si="13"/>
        <v>0</v>
      </c>
      <c r="J110" s="101"/>
      <c r="K110" s="101"/>
      <c r="L110" s="101"/>
      <c r="M110" s="101"/>
      <c r="N110" s="131">
        <f t="shared" si="11"/>
        <v>0</v>
      </c>
      <c r="O110" s="118"/>
      <c r="P110" s="124">
        <f t="shared" si="12"/>
        <v>0</v>
      </c>
      <c r="Q110" s="102">
        <v>71</v>
      </c>
      <c r="R110" s="103"/>
    </row>
    <row r="111" spans="1:18" ht="14.25" customHeight="1">
      <c r="A111" s="100"/>
      <c r="B111" s="100"/>
      <c r="C111" s="100"/>
      <c r="D111" s="130"/>
      <c r="E111" s="101"/>
      <c r="F111" s="101"/>
      <c r="G111" s="101"/>
      <c r="H111" s="101"/>
      <c r="I111" s="131">
        <f t="shared" si="13"/>
        <v>0</v>
      </c>
      <c r="J111" s="101"/>
      <c r="K111" s="101"/>
      <c r="L111" s="101"/>
      <c r="M111" s="101"/>
      <c r="N111" s="131">
        <f t="shared" si="11"/>
        <v>0</v>
      </c>
      <c r="O111" s="118"/>
      <c r="P111" s="124">
        <f t="shared" si="12"/>
        <v>0</v>
      </c>
      <c r="Q111" s="102">
        <v>72</v>
      </c>
      <c r="R111" s="103"/>
    </row>
    <row r="112" spans="1:18" ht="14.25" customHeight="1">
      <c r="A112" s="100"/>
      <c r="B112" s="100"/>
      <c r="C112" s="100"/>
      <c r="D112" s="130"/>
      <c r="E112" s="101"/>
      <c r="F112" s="101"/>
      <c r="G112" s="101"/>
      <c r="H112" s="101"/>
      <c r="I112" s="131">
        <f t="shared" si="13"/>
        <v>0</v>
      </c>
      <c r="J112" s="101"/>
      <c r="K112" s="101"/>
      <c r="L112" s="101"/>
      <c r="M112" s="101"/>
      <c r="N112" s="131">
        <f t="shared" si="11"/>
        <v>0</v>
      </c>
      <c r="O112" s="118"/>
      <c r="P112" s="124">
        <f t="shared" si="12"/>
        <v>0</v>
      </c>
      <c r="Q112" s="102">
        <v>73</v>
      </c>
      <c r="R112" s="103"/>
    </row>
    <row r="113" spans="1:18" ht="14.25" customHeight="1">
      <c r="A113" s="100"/>
      <c r="B113" s="100"/>
      <c r="C113" s="100"/>
      <c r="D113" s="130"/>
      <c r="E113" s="101"/>
      <c r="F113" s="101"/>
      <c r="G113" s="101"/>
      <c r="H113" s="101"/>
      <c r="I113" s="131">
        <f t="shared" si="13"/>
        <v>0</v>
      </c>
      <c r="J113" s="101"/>
      <c r="K113" s="101"/>
      <c r="L113" s="101"/>
      <c r="M113" s="101"/>
      <c r="N113" s="131">
        <f t="shared" si="11"/>
        <v>0</v>
      </c>
      <c r="O113" s="118"/>
      <c r="P113" s="124">
        <f t="shared" si="12"/>
        <v>0</v>
      </c>
      <c r="Q113" s="102">
        <v>74</v>
      </c>
      <c r="R113" s="103"/>
    </row>
    <row r="114" spans="1:18" ht="14.25" customHeight="1">
      <c r="A114" s="100"/>
      <c r="B114" s="100"/>
      <c r="C114" s="100"/>
      <c r="D114" s="130"/>
      <c r="E114" s="101"/>
      <c r="F114" s="101"/>
      <c r="G114" s="101"/>
      <c r="H114" s="101"/>
      <c r="I114" s="131">
        <f t="shared" si="13"/>
        <v>0</v>
      </c>
      <c r="J114" s="101"/>
      <c r="K114" s="101"/>
      <c r="L114" s="101"/>
      <c r="M114" s="101"/>
      <c r="N114" s="131">
        <f t="shared" si="11"/>
        <v>0</v>
      </c>
      <c r="O114" s="118"/>
      <c r="P114" s="124">
        <f t="shared" si="12"/>
        <v>0</v>
      </c>
      <c r="Q114" s="102">
        <v>75</v>
      </c>
      <c r="R114" s="103"/>
    </row>
    <row r="115" spans="1:18" ht="14.25" customHeight="1">
      <c r="A115" s="100"/>
      <c r="B115" s="100"/>
      <c r="C115" s="100"/>
      <c r="D115" s="130"/>
      <c r="E115" s="101"/>
      <c r="F115" s="101"/>
      <c r="G115" s="101"/>
      <c r="H115" s="101"/>
      <c r="I115" s="131">
        <f t="shared" si="13"/>
        <v>0</v>
      </c>
      <c r="J115" s="101"/>
      <c r="K115" s="101"/>
      <c r="L115" s="101"/>
      <c r="M115" s="101"/>
      <c r="N115" s="131">
        <f t="shared" si="11"/>
        <v>0</v>
      </c>
      <c r="O115" s="118"/>
      <c r="P115" s="124">
        <f t="shared" si="12"/>
        <v>0</v>
      </c>
      <c r="Q115" s="102">
        <v>76</v>
      </c>
      <c r="R115" s="103"/>
    </row>
    <row r="116" spans="1:18" ht="14.25" customHeight="1">
      <c r="A116" s="100"/>
      <c r="B116" s="100"/>
      <c r="C116" s="100"/>
      <c r="D116" s="130"/>
      <c r="E116" s="101"/>
      <c r="F116" s="101"/>
      <c r="G116" s="101"/>
      <c r="H116" s="101"/>
      <c r="I116" s="131">
        <f t="shared" si="13"/>
        <v>0</v>
      </c>
      <c r="J116" s="101"/>
      <c r="K116" s="101"/>
      <c r="L116" s="101"/>
      <c r="M116" s="101"/>
      <c r="N116" s="131">
        <f t="shared" si="11"/>
        <v>0</v>
      </c>
      <c r="O116" s="118"/>
      <c r="P116" s="124">
        <f t="shared" si="12"/>
        <v>0</v>
      </c>
      <c r="Q116" s="102">
        <v>77</v>
      </c>
      <c r="R116" s="103"/>
    </row>
    <row r="117" spans="1:18" ht="14.25" customHeight="1">
      <c r="A117" s="100"/>
      <c r="B117" s="100"/>
      <c r="C117" s="100"/>
      <c r="D117" s="130"/>
      <c r="E117" s="101"/>
      <c r="F117" s="101"/>
      <c r="G117" s="101"/>
      <c r="H117" s="101"/>
      <c r="I117" s="131">
        <f t="shared" si="13"/>
        <v>0</v>
      </c>
      <c r="J117" s="101"/>
      <c r="K117" s="101"/>
      <c r="L117" s="101"/>
      <c r="M117" s="101"/>
      <c r="N117" s="131">
        <f t="shared" si="11"/>
        <v>0</v>
      </c>
      <c r="O117" s="118"/>
      <c r="P117" s="124">
        <f t="shared" si="12"/>
        <v>0</v>
      </c>
      <c r="Q117" s="102">
        <v>78</v>
      </c>
      <c r="R117" s="103"/>
    </row>
    <row r="118" spans="1:18" ht="14.25" customHeight="1">
      <c r="A118" s="100"/>
      <c r="B118" s="100"/>
      <c r="C118" s="100"/>
      <c r="D118" s="130"/>
      <c r="E118" s="101"/>
      <c r="F118" s="101"/>
      <c r="G118" s="101"/>
      <c r="H118" s="101"/>
      <c r="I118" s="131">
        <f t="shared" si="13"/>
        <v>0</v>
      </c>
      <c r="J118" s="101"/>
      <c r="K118" s="101"/>
      <c r="L118" s="101"/>
      <c r="M118" s="101"/>
      <c r="N118" s="131">
        <f t="shared" si="11"/>
        <v>0</v>
      </c>
      <c r="O118" s="118"/>
      <c r="P118" s="124">
        <f t="shared" si="12"/>
        <v>0</v>
      </c>
      <c r="Q118" s="102">
        <v>79</v>
      </c>
      <c r="R118" s="103"/>
    </row>
    <row r="119" spans="1:18" ht="14.25" customHeight="1">
      <c r="A119" s="100"/>
      <c r="B119" s="100"/>
      <c r="C119" s="100"/>
      <c r="D119" s="130"/>
      <c r="E119" s="101"/>
      <c r="F119" s="101"/>
      <c r="G119" s="101"/>
      <c r="H119" s="101"/>
      <c r="I119" s="131">
        <f t="shared" si="13"/>
        <v>0</v>
      </c>
      <c r="J119" s="101"/>
      <c r="K119" s="101"/>
      <c r="L119" s="101"/>
      <c r="M119" s="101"/>
      <c r="N119" s="131">
        <f t="shared" si="11"/>
        <v>0</v>
      </c>
      <c r="O119" s="118"/>
      <c r="P119" s="124">
        <f t="shared" si="12"/>
        <v>0</v>
      </c>
      <c r="Q119" s="102">
        <v>80</v>
      </c>
      <c r="R119" s="103"/>
    </row>
    <row r="120" spans="1:18" ht="14.25" customHeight="1">
      <c r="A120" s="100"/>
      <c r="B120" s="100"/>
      <c r="C120" s="100"/>
      <c r="D120" s="130"/>
      <c r="E120" s="101"/>
      <c r="F120" s="101"/>
      <c r="G120" s="101"/>
      <c r="H120" s="101"/>
      <c r="I120" s="131">
        <f t="shared" si="13"/>
        <v>0</v>
      </c>
      <c r="J120" s="101"/>
      <c r="K120" s="101"/>
      <c r="L120" s="101"/>
      <c r="M120" s="101"/>
      <c r="N120" s="131">
        <f t="shared" si="11"/>
        <v>0</v>
      </c>
      <c r="O120" s="118"/>
      <c r="P120" s="124">
        <f t="shared" si="12"/>
        <v>0</v>
      </c>
      <c r="Q120" s="102">
        <v>81</v>
      </c>
      <c r="R120" s="103"/>
    </row>
    <row r="121" spans="1:18" ht="14.25" customHeight="1">
      <c r="A121" s="100"/>
      <c r="B121" s="100"/>
      <c r="C121" s="100"/>
      <c r="D121" s="130"/>
      <c r="E121" s="101"/>
      <c r="F121" s="101"/>
      <c r="G121" s="101"/>
      <c r="H121" s="101"/>
      <c r="I121" s="131">
        <f t="shared" si="13"/>
        <v>0</v>
      </c>
      <c r="J121" s="101"/>
      <c r="K121" s="101"/>
      <c r="L121" s="101"/>
      <c r="M121" s="101"/>
      <c r="N121" s="131">
        <f t="shared" si="11"/>
        <v>0</v>
      </c>
      <c r="O121" s="118"/>
      <c r="P121" s="124">
        <f t="shared" si="12"/>
        <v>0</v>
      </c>
      <c r="Q121" s="102">
        <v>82</v>
      </c>
      <c r="R121" s="103"/>
    </row>
    <row r="122" spans="1:18" ht="14.25" customHeight="1">
      <c r="A122" s="100"/>
      <c r="B122" s="100"/>
      <c r="C122" s="100"/>
      <c r="D122" s="130"/>
      <c r="E122" s="101"/>
      <c r="F122" s="101"/>
      <c r="G122" s="101"/>
      <c r="H122" s="101"/>
      <c r="I122" s="131">
        <f t="shared" si="13"/>
        <v>0</v>
      </c>
      <c r="J122" s="101"/>
      <c r="K122" s="101"/>
      <c r="L122" s="101"/>
      <c r="M122" s="101"/>
      <c r="N122" s="131">
        <f t="shared" si="11"/>
        <v>0</v>
      </c>
      <c r="O122" s="118"/>
      <c r="P122" s="124">
        <f t="shared" si="12"/>
        <v>0</v>
      </c>
      <c r="Q122" s="102">
        <v>83</v>
      </c>
      <c r="R122" s="103"/>
    </row>
    <row r="123" spans="1:18" ht="14.25" customHeight="1">
      <c r="A123" s="100"/>
      <c r="B123" s="100"/>
      <c r="C123" s="100"/>
      <c r="D123" s="130"/>
      <c r="E123" s="101"/>
      <c r="F123" s="101"/>
      <c r="G123" s="101"/>
      <c r="H123" s="101"/>
      <c r="I123" s="131">
        <f t="shared" si="13"/>
        <v>0</v>
      </c>
      <c r="J123" s="101"/>
      <c r="K123" s="101"/>
      <c r="L123" s="101"/>
      <c r="M123" s="101"/>
      <c r="N123" s="131">
        <f t="shared" si="11"/>
        <v>0</v>
      </c>
      <c r="O123" s="118"/>
      <c r="P123" s="124">
        <f t="shared" si="12"/>
        <v>0</v>
      </c>
      <c r="Q123" s="102">
        <v>84</v>
      </c>
      <c r="R123" s="103"/>
    </row>
    <row r="124" spans="1:18" ht="14.25" customHeight="1">
      <c r="A124" s="100"/>
      <c r="B124" s="100"/>
      <c r="C124" s="100"/>
      <c r="D124" s="130"/>
      <c r="E124" s="101"/>
      <c r="F124" s="101"/>
      <c r="G124" s="101"/>
      <c r="H124" s="101"/>
      <c r="I124" s="131">
        <f t="shared" si="13"/>
        <v>0</v>
      </c>
      <c r="J124" s="101"/>
      <c r="K124" s="101"/>
      <c r="L124" s="101"/>
      <c r="M124" s="101"/>
      <c r="N124" s="131">
        <f t="shared" si="11"/>
        <v>0</v>
      </c>
      <c r="O124" s="118"/>
      <c r="P124" s="124">
        <f t="shared" si="12"/>
        <v>0</v>
      </c>
      <c r="Q124" s="102">
        <v>85</v>
      </c>
      <c r="R124" s="103"/>
    </row>
    <row r="125" spans="1:18" ht="14.25" customHeight="1">
      <c r="A125" s="100"/>
      <c r="B125" s="100"/>
      <c r="C125" s="100"/>
      <c r="D125" s="130"/>
      <c r="E125" s="101"/>
      <c r="F125" s="101"/>
      <c r="G125" s="101"/>
      <c r="H125" s="101"/>
      <c r="I125" s="131">
        <f t="shared" si="13"/>
        <v>0</v>
      </c>
      <c r="J125" s="101"/>
      <c r="K125" s="101"/>
      <c r="L125" s="101"/>
      <c r="M125" s="101"/>
      <c r="N125" s="131">
        <f t="shared" si="11"/>
        <v>0</v>
      </c>
      <c r="O125" s="118"/>
      <c r="P125" s="124">
        <f t="shared" si="12"/>
        <v>0</v>
      </c>
      <c r="Q125" s="102">
        <v>86</v>
      </c>
      <c r="R125" s="103"/>
    </row>
    <row r="126" spans="1:18" ht="14.25" customHeight="1">
      <c r="A126" s="100"/>
      <c r="B126" s="100"/>
      <c r="C126" s="100"/>
      <c r="D126" s="130"/>
      <c r="E126" s="101"/>
      <c r="F126" s="101"/>
      <c r="G126" s="101"/>
      <c r="H126" s="101"/>
      <c r="I126" s="131">
        <f t="shared" si="13"/>
        <v>0</v>
      </c>
      <c r="J126" s="101"/>
      <c r="K126" s="101"/>
      <c r="L126" s="101"/>
      <c r="M126" s="101"/>
      <c r="N126" s="131">
        <f t="shared" si="11"/>
        <v>0</v>
      </c>
      <c r="O126" s="118"/>
      <c r="P126" s="124">
        <f t="shared" si="12"/>
        <v>0</v>
      </c>
      <c r="Q126" s="102">
        <v>87</v>
      </c>
      <c r="R126" s="103"/>
    </row>
    <row r="127" spans="1:18" ht="14.25" customHeight="1">
      <c r="A127" s="100"/>
      <c r="B127" s="100"/>
      <c r="C127" s="100"/>
      <c r="D127" s="130"/>
      <c r="E127" s="101"/>
      <c r="F127" s="101"/>
      <c r="G127" s="101"/>
      <c r="H127" s="101"/>
      <c r="I127" s="131">
        <f t="shared" si="13"/>
        <v>0</v>
      </c>
      <c r="J127" s="101"/>
      <c r="K127" s="101"/>
      <c r="L127" s="101"/>
      <c r="M127" s="101"/>
      <c r="N127" s="131">
        <f t="shared" si="11"/>
        <v>0</v>
      </c>
      <c r="O127" s="118"/>
      <c r="P127" s="124">
        <f t="shared" si="12"/>
        <v>0</v>
      </c>
      <c r="Q127" s="102">
        <v>88</v>
      </c>
      <c r="R127" s="103"/>
    </row>
    <row r="128" spans="1:18" ht="14.25" customHeight="1">
      <c r="A128" s="100"/>
      <c r="B128" s="100"/>
      <c r="C128" s="100"/>
      <c r="D128" s="130"/>
      <c r="E128" s="101"/>
      <c r="F128" s="101"/>
      <c r="G128" s="101"/>
      <c r="H128" s="101"/>
      <c r="I128" s="131">
        <f t="shared" si="13"/>
        <v>0</v>
      </c>
      <c r="J128" s="101"/>
      <c r="K128" s="101"/>
      <c r="L128" s="101"/>
      <c r="M128" s="101"/>
      <c r="N128" s="131">
        <f t="shared" si="11"/>
        <v>0</v>
      </c>
      <c r="O128" s="118"/>
      <c r="P128" s="124">
        <f t="shared" si="12"/>
        <v>0</v>
      </c>
      <c r="Q128" s="102">
        <v>89</v>
      </c>
      <c r="R128" s="103"/>
    </row>
    <row r="129" spans="1:18" ht="14.25" customHeight="1">
      <c r="A129" s="100"/>
      <c r="B129" s="100"/>
      <c r="C129" s="100"/>
      <c r="D129" s="130"/>
      <c r="E129" s="101"/>
      <c r="F129" s="101"/>
      <c r="G129" s="101"/>
      <c r="H129" s="101"/>
      <c r="I129" s="131">
        <f t="shared" si="13"/>
        <v>0</v>
      </c>
      <c r="J129" s="101"/>
      <c r="K129" s="101"/>
      <c r="L129" s="101"/>
      <c r="M129" s="101"/>
      <c r="N129" s="131">
        <f aca="true" t="shared" si="14" ref="N129:N148">J129+K129+L129-M129</f>
        <v>0</v>
      </c>
      <c r="O129" s="118"/>
      <c r="P129" s="124">
        <f aca="true" t="shared" si="15" ref="P129:P148">MAX(N129,I129)</f>
        <v>0</v>
      </c>
      <c r="Q129" s="102">
        <v>90</v>
      </c>
      <c r="R129" s="103"/>
    </row>
    <row r="130" spans="1:18" ht="14.25" customHeight="1">
      <c r="A130" s="100"/>
      <c r="B130" s="100"/>
      <c r="C130" s="100"/>
      <c r="D130" s="130"/>
      <c r="E130" s="101"/>
      <c r="F130" s="101"/>
      <c r="G130" s="101"/>
      <c r="H130" s="101"/>
      <c r="I130" s="131">
        <f aca="true" t="shared" si="16" ref="I130:I148">E130+F130+G130-H130</f>
        <v>0</v>
      </c>
      <c r="J130" s="101"/>
      <c r="K130" s="101"/>
      <c r="L130" s="101"/>
      <c r="M130" s="101"/>
      <c r="N130" s="131">
        <f t="shared" si="14"/>
        <v>0</v>
      </c>
      <c r="O130" s="118"/>
      <c r="P130" s="124">
        <f t="shared" si="15"/>
        <v>0</v>
      </c>
      <c r="Q130" s="102">
        <v>91</v>
      </c>
      <c r="R130" s="103"/>
    </row>
    <row r="131" spans="1:18" ht="14.25" customHeight="1">
      <c r="A131" s="100"/>
      <c r="B131" s="100"/>
      <c r="C131" s="100"/>
      <c r="D131" s="130"/>
      <c r="E131" s="101"/>
      <c r="F131" s="101"/>
      <c r="G131" s="101"/>
      <c r="H131" s="101"/>
      <c r="I131" s="131">
        <f t="shared" si="16"/>
        <v>0</v>
      </c>
      <c r="J131" s="101"/>
      <c r="K131" s="101"/>
      <c r="L131" s="101"/>
      <c r="M131" s="101"/>
      <c r="N131" s="131">
        <f t="shared" si="14"/>
        <v>0</v>
      </c>
      <c r="O131" s="118"/>
      <c r="P131" s="124">
        <f t="shared" si="15"/>
        <v>0</v>
      </c>
      <c r="Q131" s="102">
        <v>92</v>
      </c>
      <c r="R131" s="103"/>
    </row>
    <row r="132" spans="1:18" ht="14.25" customHeight="1">
      <c r="A132" s="100"/>
      <c r="B132" s="100"/>
      <c r="C132" s="100"/>
      <c r="D132" s="130"/>
      <c r="E132" s="101"/>
      <c r="F132" s="101"/>
      <c r="G132" s="101"/>
      <c r="H132" s="101"/>
      <c r="I132" s="131">
        <f t="shared" si="16"/>
        <v>0</v>
      </c>
      <c r="J132" s="101"/>
      <c r="K132" s="101"/>
      <c r="L132" s="101"/>
      <c r="M132" s="101"/>
      <c r="N132" s="131">
        <f t="shared" si="14"/>
        <v>0</v>
      </c>
      <c r="O132" s="118"/>
      <c r="P132" s="124">
        <f t="shared" si="15"/>
        <v>0</v>
      </c>
      <c r="Q132" s="102">
        <v>93</v>
      </c>
      <c r="R132" s="103"/>
    </row>
    <row r="133" spans="1:18" ht="14.25" customHeight="1">
      <c r="A133" s="100"/>
      <c r="B133" s="100"/>
      <c r="C133" s="100"/>
      <c r="D133" s="130"/>
      <c r="E133" s="101"/>
      <c r="F133" s="101"/>
      <c r="G133" s="101"/>
      <c r="H133" s="101"/>
      <c r="I133" s="131">
        <f t="shared" si="16"/>
        <v>0</v>
      </c>
      <c r="J133" s="101"/>
      <c r="K133" s="101"/>
      <c r="L133" s="101"/>
      <c r="M133" s="101"/>
      <c r="N133" s="131">
        <f t="shared" si="14"/>
        <v>0</v>
      </c>
      <c r="O133" s="118"/>
      <c r="P133" s="124">
        <f t="shared" si="15"/>
        <v>0</v>
      </c>
      <c r="Q133" s="102">
        <v>94</v>
      </c>
      <c r="R133" s="103"/>
    </row>
    <row r="134" spans="1:18" ht="14.25" customHeight="1">
      <c r="A134" s="100"/>
      <c r="B134" s="100"/>
      <c r="C134" s="100"/>
      <c r="D134" s="130"/>
      <c r="E134" s="101"/>
      <c r="F134" s="101"/>
      <c r="G134" s="101"/>
      <c r="H134" s="101"/>
      <c r="I134" s="131">
        <f t="shared" si="16"/>
        <v>0</v>
      </c>
      <c r="J134" s="101"/>
      <c r="K134" s="101"/>
      <c r="L134" s="101"/>
      <c r="M134" s="101"/>
      <c r="N134" s="131">
        <f t="shared" si="14"/>
        <v>0</v>
      </c>
      <c r="O134" s="118"/>
      <c r="P134" s="124">
        <f t="shared" si="15"/>
        <v>0</v>
      </c>
      <c r="Q134" s="102">
        <v>95</v>
      </c>
      <c r="R134" s="103"/>
    </row>
    <row r="135" spans="1:18" ht="14.25" customHeight="1">
      <c r="A135" s="100"/>
      <c r="B135" s="100"/>
      <c r="C135" s="100"/>
      <c r="D135" s="130"/>
      <c r="E135" s="101"/>
      <c r="F135" s="101"/>
      <c r="G135" s="101"/>
      <c r="H135" s="101"/>
      <c r="I135" s="131">
        <f t="shared" si="16"/>
        <v>0</v>
      </c>
      <c r="J135" s="101"/>
      <c r="K135" s="101"/>
      <c r="L135" s="101"/>
      <c r="M135" s="101"/>
      <c r="N135" s="131">
        <f t="shared" si="14"/>
        <v>0</v>
      </c>
      <c r="O135" s="118"/>
      <c r="P135" s="124">
        <f t="shared" si="15"/>
        <v>0</v>
      </c>
      <c r="Q135" s="102">
        <v>96</v>
      </c>
      <c r="R135" s="103"/>
    </row>
    <row r="136" spans="1:18" ht="14.25" customHeight="1">
      <c r="A136" s="100"/>
      <c r="B136" s="100"/>
      <c r="C136" s="100"/>
      <c r="D136" s="130"/>
      <c r="E136" s="101"/>
      <c r="F136" s="101"/>
      <c r="G136" s="101"/>
      <c r="H136" s="101"/>
      <c r="I136" s="131">
        <f t="shared" si="16"/>
        <v>0</v>
      </c>
      <c r="J136" s="101"/>
      <c r="K136" s="101"/>
      <c r="L136" s="101"/>
      <c r="M136" s="101"/>
      <c r="N136" s="131">
        <f t="shared" si="14"/>
        <v>0</v>
      </c>
      <c r="O136" s="118"/>
      <c r="P136" s="124">
        <f t="shared" si="15"/>
        <v>0</v>
      </c>
      <c r="Q136" s="102">
        <v>97</v>
      </c>
      <c r="R136" s="103"/>
    </row>
    <row r="137" spans="1:18" ht="14.25" customHeight="1">
      <c r="A137" s="100"/>
      <c r="B137" s="100"/>
      <c r="C137" s="100"/>
      <c r="D137" s="130"/>
      <c r="E137" s="101"/>
      <c r="F137" s="101"/>
      <c r="G137" s="101"/>
      <c r="H137" s="101"/>
      <c r="I137" s="131">
        <f t="shared" si="16"/>
        <v>0</v>
      </c>
      <c r="J137" s="101"/>
      <c r="K137" s="101"/>
      <c r="L137" s="101"/>
      <c r="M137" s="101"/>
      <c r="N137" s="131">
        <f t="shared" si="14"/>
        <v>0</v>
      </c>
      <c r="O137" s="118"/>
      <c r="P137" s="124">
        <f t="shared" si="15"/>
        <v>0</v>
      </c>
      <c r="Q137" s="102">
        <v>98</v>
      </c>
      <c r="R137" s="103"/>
    </row>
    <row r="138" spans="1:18" ht="14.25" customHeight="1">
      <c r="A138" s="100"/>
      <c r="B138" s="100"/>
      <c r="C138" s="100"/>
      <c r="D138" s="130"/>
      <c r="E138" s="101"/>
      <c r="F138" s="101"/>
      <c r="G138" s="101"/>
      <c r="H138" s="101"/>
      <c r="I138" s="131">
        <f t="shared" si="16"/>
        <v>0</v>
      </c>
      <c r="J138" s="101"/>
      <c r="K138" s="101"/>
      <c r="L138" s="101"/>
      <c r="M138" s="101"/>
      <c r="N138" s="131">
        <f t="shared" si="14"/>
        <v>0</v>
      </c>
      <c r="O138" s="118"/>
      <c r="P138" s="124">
        <f t="shared" si="15"/>
        <v>0</v>
      </c>
      <c r="Q138" s="102">
        <v>99</v>
      </c>
      <c r="R138" s="103"/>
    </row>
    <row r="139" spans="1:18" ht="14.25" customHeight="1">
      <c r="A139" s="100"/>
      <c r="B139" s="100"/>
      <c r="C139" s="100"/>
      <c r="D139" s="130"/>
      <c r="E139" s="101"/>
      <c r="F139" s="101"/>
      <c r="G139" s="101"/>
      <c r="H139" s="101"/>
      <c r="I139" s="131">
        <f t="shared" si="16"/>
        <v>0</v>
      </c>
      <c r="J139" s="101"/>
      <c r="K139" s="101"/>
      <c r="L139" s="101"/>
      <c r="M139" s="101"/>
      <c r="N139" s="131">
        <f t="shared" si="14"/>
        <v>0</v>
      </c>
      <c r="O139" s="118"/>
      <c r="P139" s="124">
        <f t="shared" si="15"/>
        <v>0</v>
      </c>
      <c r="Q139" s="102">
        <v>100</v>
      </c>
      <c r="R139" s="103"/>
    </row>
    <row r="140" spans="1:18" ht="14.25" customHeight="1">
      <c r="A140" s="100"/>
      <c r="B140" s="100"/>
      <c r="C140" s="100"/>
      <c r="D140" s="130"/>
      <c r="E140" s="101"/>
      <c r="F140" s="101"/>
      <c r="G140" s="101"/>
      <c r="H140" s="101"/>
      <c r="I140" s="131">
        <f t="shared" si="16"/>
        <v>0</v>
      </c>
      <c r="J140" s="101"/>
      <c r="K140" s="101"/>
      <c r="L140" s="101"/>
      <c r="M140" s="101"/>
      <c r="N140" s="131">
        <f t="shared" si="14"/>
        <v>0</v>
      </c>
      <c r="O140" s="118"/>
      <c r="P140" s="124">
        <f t="shared" si="15"/>
        <v>0</v>
      </c>
      <c r="Q140" s="102">
        <v>101</v>
      </c>
      <c r="R140" s="103"/>
    </row>
    <row r="141" spans="1:18" ht="14.25" customHeight="1">
      <c r="A141" s="100"/>
      <c r="B141" s="100"/>
      <c r="C141" s="100"/>
      <c r="D141" s="130"/>
      <c r="E141" s="101"/>
      <c r="F141" s="101"/>
      <c r="G141" s="101"/>
      <c r="H141" s="101"/>
      <c r="I141" s="131">
        <f t="shared" si="16"/>
        <v>0</v>
      </c>
      <c r="J141" s="101"/>
      <c r="K141" s="101"/>
      <c r="L141" s="101"/>
      <c r="M141" s="101"/>
      <c r="N141" s="131">
        <f t="shared" si="14"/>
        <v>0</v>
      </c>
      <c r="O141" s="118"/>
      <c r="P141" s="124">
        <f t="shared" si="15"/>
        <v>0</v>
      </c>
      <c r="Q141" s="102">
        <v>102</v>
      </c>
      <c r="R141" s="103"/>
    </row>
    <row r="142" spans="1:18" ht="14.25" customHeight="1">
      <c r="A142" s="100"/>
      <c r="B142" s="100"/>
      <c r="C142" s="100"/>
      <c r="D142" s="130"/>
      <c r="E142" s="101"/>
      <c r="F142" s="101"/>
      <c r="G142" s="101"/>
      <c r="H142" s="101"/>
      <c r="I142" s="131">
        <f t="shared" si="16"/>
        <v>0</v>
      </c>
      <c r="J142" s="101"/>
      <c r="K142" s="101"/>
      <c r="L142" s="101"/>
      <c r="M142" s="101"/>
      <c r="N142" s="131">
        <f t="shared" si="14"/>
        <v>0</v>
      </c>
      <c r="O142" s="118"/>
      <c r="P142" s="124">
        <f t="shared" si="15"/>
        <v>0</v>
      </c>
      <c r="Q142" s="102">
        <v>103</v>
      </c>
      <c r="R142" s="103"/>
    </row>
    <row r="143" spans="1:18" ht="14.25" customHeight="1">
      <c r="A143" s="100"/>
      <c r="B143" s="100"/>
      <c r="C143" s="100"/>
      <c r="D143" s="130"/>
      <c r="E143" s="101"/>
      <c r="F143" s="101"/>
      <c r="G143" s="101"/>
      <c r="H143" s="101"/>
      <c r="I143" s="131">
        <f t="shared" si="16"/>
        <v>0</v>
      </c>
      <c r="J143" s="101"/>
      <c r="K143" s="101"/>
      <c r="L143" s="101"/>
      <c r="M143" s="101"/>
      <c r="N143" s="131">
        <f t="shared" si="14"/>
        <v>0</v>
      </c>
      <c r="O143" s="118"/>
      <c r="P143" s="124">
        <f t="shared" si="15"/>
        <v>0</v>
      </c>
      <c r="Q143" s="102">
        <v>104</v>
      </c>
      <c r="R143" s="103"/>
    </row>
    <row r="144" spans="1:18" ht="14.25" customHeight="1">
      <c r="A144" s="100"/>
      <c r="B144" s="100"/>
      <c r="C144" s="100"/>
      <c r="D144" s="130"/>
      <c r="E144" s="101"/>
      <c r="F144" s="101"/>
      <c r="G144" s="101"/>
      <c r="H144" s="101"/>
      <c r="I144" s="131">
        <f t="shared" si="16"/>
        <v>0</v>
      </c>
      <c r="J144" s="101"/>
      <c r="K144" s="101"/>
      <c r="L144" s="101"/>
      <c r="M144" s="101"/>
      <c r="N144" s="131">
        <f t="shared" si="14"/>
        <v>0</v>
      </c>
      <c r="O144" s="118"/>
      <c r="P144" s="124">
        <f t="shared" si="15"/>
        <v>0</v>
      </c>
      <c r="Q144" s="102">
        <v>105</v>
      </c>
      <c r="R144" s="103"/>
    </row>
    <row r="145" spans="1:18" ht="14.25" customHeight="1">
      <c r="A145" s="100"/>
      <c r="B145" s="100"/>
      <c r="C145" s="100"/>
      <c r="D145" s="130"/>
      <c r="E145" s="101"/>
      <c r="F145" s="101"/>
      <c r="G145" s="101"/>
      <c r="H145" s="101"/>
      <c r="I145" s="131">
        <f t="shared" si="16"/>
        <v>0</v>
      </c>
      <c r="J145" s="101"/>
      <c r="K145" s="101"/>
      <c r="L145" s="101"/>
      <c r="M145" s="101"/>
      <c r="N145" s="131">
        <f t="shared" si="14"/>
        <v>0</v>
      </c>
      <c r="O145" s="118"/>
      <c r="P145" s="124">
        <f t="shared" si="15"/>
        <v>0</v>
      </c>
      <c r="Q145" s="102">
        <v>106</v>
      </c>
      <c r="R145" s="103"/>
    </row>
    <row r="146" spans="1:18" ht="14.25" customHeight="1">
      <c r="A146" s="100"/>
      <c r="B146" s="100"/>
      <c r="C146" s="100"/>
      <c r="D146" s="130"/>
      <c r="E146" s="101"/>
      <c r="F146" s="101"/>
      <c r="G146" s="101"/>
      <c r="H146" s="101"/>
      <c r="I146" s="131">
        <f t="shared" si="16"/>
        <v>0</v>
      </c>
      <c r="J146" s="101"/>
      <c r="K146" s="101"/>
      <c r="L146" s="101"/>
      <c r="M146" s="101"/>
      <c r="N146" s="131">
        <f t="shared" si="14"/>
        <v>0</v>
      </c>
      <c r="O146" s="118"/>
      <c r="P146" s="124">
        <f t="shared" si="15"/>
        <v>0</v>
      </c>
      <c r="Q146" s="102">
        <v>107</v>
      </c>
      <c r="R146" s="103"/>
    </row>
    <row r="147" spans="1:18" ht="14.25" customHeight="1">
      <c r="A147" s="100"/>
      <c r="B147" s="100"/>
      <c r="C147" s="100"/>
      <c r="D147" s="130"/>
      <c r="E147" s="101"/>
      <c r="F147" s="101"/>
      <c r="G147" s="101"/>
      <c r="H147" s="101"/>
      <c r="I147" s="131">
        <f t="shared" si="16"/>
        <v>0</v>
      </c>
      <c r="J147" s="101"/>
      <c r="K147" s="101"/>
      <c r="L147" s="101"/>
      <c r="M147" s="101"/>
      <c r="N147" s="131">
        <f t="shared" si="14"/>
        <v>0</v>
      </c>
      <c r="O147" s="118"/>
      <c r="P147" s="124">
        <f t="shared" si="15"/>
        <v>0</v>
      </c>
      <c r="Q147" s="102">
        <v>108</v>
      </c>
      <c r="R147" s="103"/>
    </row>
    <row r="148" spans="1:18" ht="14.25" customHeight="1">
      <c r="A148" s="100"/>
      <c r="B148" s="100"/>
      <c r="C148" s="100"/>
      <c r="D148" s="130"/>
      <c r="E148" s="101"/>
      <c r="F148" s="101"/>
      <c r="G148" s="101"/>
      <c r="H148" s="101"/>
      <c r="I148" s="131">
        <f t="shared" si="16"/>
        <v>0</v>
      </c>
      <c r="J148" s="101"/>
      <c r="K148" s="101"/>
      <c r="L148" s="101"/>
      <c r="M148" s="101"/>
      <c r="N148" s="131">
        <f t="shared" si="14"/>
        <v>0</v>
      </c>
      <c r="O148" s="118"/>
      <c r="P148" s="124">
        <f t="shared" si="15"/>
        <v>0</v>
      </c>
      <c r="Q148" s="102">
        <v>109</v>
      </c>
      <c r="R148" s="103"/>
    </row>
    <row r="149" spans="1:18" ht="12.75">
      <c r="A149" s="113"/>
      <c r="B149" s="113"/>
      <c r="C149" s="113"/>
      <c r="D149" s="127"/>
      <c r="E149" s="128"/>
      <c r="F149" s="128"/>
      <c r="G149" s="128"/>
      <c r="H149" s="128"/>
      <c r="I149" s="132"/>
      <c r="J149" s="128"/>
      <c r="K149" s="128"/>
      <c r="L149" s="128"/>
      <c r="M149" s="128"/>
      <c r="N149" s="132"/>
      <c r="O149" s="103"/>
      <c r="P149" s="133"/>
      <c r="Q149" s="134"/>
      <c r="R149" s="103"/>
    </row>
    <row r="150" spans="1:18" ht="12.75">
      <c r="A150" s="113"/>
      <c r="B150" s="113"/>
      <c r="C150" s="113"/>
      <c r="D150" s="127"/>
      <c r="E150" s="128"/>
      <c r="F150" s="128"/>
      <c r="G150" s="128"/>
      <c r="H150" s="128"/>
      <c r="I150" s="132"/>
      <c r="J150" s="128"/>
      <c r="K150" s="128"/>
      <c r="L150" s="128"/>
      <c r="M150" s="128"/>
      <c r="N150" s="132"/>
      <c r="O150" s="103"/>
      <c r="P150" s="133"/>
      <c r="Q150" s="135"/>
      <c r="R150" s="103"/>
    </row>
    <row r="151" spans="1:18" ht="12.75">
      <c r="A151" s="113"/>
      <c r="B151" s="113"/>
      <c r="C151" s="113"/>
      <c r="D151" s="127"/>
      <c r="E151" s="128"/>
      <c r="F151" s="128"/>
      <c r="G151" s="128"/>
      <c r="H151" s="128"/>
      <c r="I151" s="132"/>
      <c r="J151" s="128"/>
      <c r="K151" s="128"/>
      <c r="L151" s="128"/>
      <c r="M151" s="128"/>
      <c r="N151" s="132"/>
      <c r="O151" s="103"/>
      <c r="P151" s="133"/>
      <c r="Q151" s="135"/>
      <c r="R151" s="103"/>
    </row>
    <row r="152" spans="1:18" ht="12.75">
      <c r="A152" s="113"/>
      <c r="B152" s="113"/>
      <c r="C152" s="113"/>
      <c r="D152" s="127"/>
      <c r="E152" s="128"/>
      <c r="F152" s="128"/>
      <c r="G152" s="128"/>
      <c r="H152" s="128"/>
      <c r="I152" s="132"/>
      <c r="J152" s="128"/>
      <c r="K152" s="128"/>
      <c r="L152" s="128"/>
      <c r="M152" s="128"/>
      <c r="N152" s="132"/>
      <c r="O152" s="103"/>
      <c r="P152" s="133"/>
      <c r="Q152" s="135"/>
      <c r="R152" s="103"/>
    </row>
    <row r="153" spans="1:18" ht="12.75">
      <c r="A153" s="113"/>
      <c r="B153" s="113"/>
      <c r="C153" s="113"/>
      <c r="D153" s="127"/>
      <c r="E153" s="128"/>
      <c r="F153" s="128"/>
      <c r="G153" s="128"/>
      <c r="H153" s="128"/>
      <c r="I153" s="132"/>
      <c r="J153" s="128"/>
      <c r="K153" s="128"/>
      <c r="L153" s="128"/>
      <c r="M153" s="128"/>
      <c r="N153" s="132"/>
      <c r="O153" s="103"/>
      <c r="P153" s="133"/>
      <c r="Q153" s="135"/>
      <c r="R153" s="103"/>
    </row>
    <row r="154" spans="1:18" ht="12.75">
      <c r="A154" s="113"/>
      <c r="B154" s="113"/>
      <c r="C154" s="113"/>
      <c r="D154" s="127"/>
      <c r="E154" s="128"/>
      <c r="F154" s="128"/>
      <c r="G154" s="128"/>
      <c r="H154" s="128"/>
      <c r="I154" s="132"/>
      <c r="J154" s="128"/>
      <c r="K154" s="128"/>
      <c r="L154" s="128"/>
      <c r="M154" s="128"/>
      <c r="N154" s="132"/>
      <c r="O154" s="103"/>
      <c r="P154" s="133"/>
      <c r="Q154" s="135"/>
      <c r="R154" s="103"/>
    </row>
    <row r="155" spans="1:18" ht="12.75">
      <c r="A155" s="113"/>
      <c r="B155" s="113"/>
      <c r="C155" s="113"/>
      <c r="D155" s="127"/>
      <c r="E155" s="128"/>
      <c r="F155" s="128"/>
      <c r="G155" s="128"/>
      <c r="H155" s="128"/>
      <c r="I155" s="132"/>
      <c r="J155" s="128"/>
      <c r="K155" s="128"/>
      <c r="L155" s="128"/>
      <c r="M155" s="128"/>
      <c r="N155" s="132"/>
      <c r="O155" s="103"/>
      <c r="P155" s="133"/>
      <c r="Q155" s="135"/>
      <c r="R155" s="103"/>
    </row>
    <row r="156" spans="1:18" ht="12.75">
      <c r="A156" s="113"/>
      <c r="B156" s="113"/>
      <c r="C156" s="113"/>
      <c r="D156" s="127"/>
      <c r="E156" s="128"/>
      <c r="F156" s="128"/>
      <c r="G156" s="128"/>
      <c r="H156" s="128"/>
      <c r="I156" s="132"/>
      <c r="J156" s="128"/>
      <c r="K156" s="128"/>
      <c r="L156" s="128"/>
      <c r="M156" s="128"/>
      <c r="N156" s="132"/>
      <c r="O156" s="103"/>
      <c r="P156" s="133"/>
      <c r="Q156" s="135"/>
      <c r="R156" s="103"/>
    </row>
    <row r="157" spans="1:18" ht="12.75">
      <c r="A157" s="113"/>
      <c r="B157" s="113"/>
      <c r="C157" s="113"/>
      <c r="D157" s="127"/>
      <c r="E157" s="128"/>
      <c r="F157" s="128"/>
      <c r="G157" s="128"/>
      <c r="H157" s="128"/>
      <c r="I157" s="132"/>
      <c r="J157" s="128"/>
      <c r="K157" s="128"/>
      <c r="L157" s="128"/>
      <c r="M157" s="128"/>
      <c r="N157" s="132"/>
      <c r="O157" s="103"/>
      <c r="P157" s="133"/>
      <c r="Q157" s="135"/>
      <c r="R157" s="103"/>
    </row>
    <row r="158" spans="1:18" ht="12.75">
      <c r="A158" s="113"/>
      <c r="B158" s="113"/>
      <c r="C158" s="113"/>
      <c r="D158" s="127"/>
      <c r="E158" s="128"/>
      <c r="F158" s="128"/>
      <c r="G158" s="128"/>
      <c r="H158" s="128"/>
      <c r="I158" s="132"/>
      <c r="J158" s="128"/>
      <c r="K158" s="128"/>
      <c r="L158" s="128"/>
      <c r="M158" s="128"/>
      <c r="N158" s="132"/>
      <c r="O158" s="103"/>
      <c r="P158" s="133"/>
      <c r="Q158" s="135"/>
      <c r="R158" s="103"/>
    </row>
    <row r="159" spans="1:18" ht="12.75">
      <c r="A159" s="113"/>
      <c r="B159" s="113"/>
      <c r="C159" s="113"/>
      <c r="D159" s="127"/>
      <c r="E159" s="128"/>
      <c r="F159" s="128"/>
      <c r="G159" s="128"/>
      <c r="H159" s="128"/>
      <c r="I159" s="132"/>
      <c r="J159" s="128"/>
      <c r="K159" s="128"/>
      <c r="L159" s="128"/>
      <c r="M159" s="128"/>
      <c r="N159" s="132"/>
      <c r="O159" s="103"/>
      <c r="P159" s="133"/>
      <c r="Q159" s="135"/>
      <c r="R159" s="103"/>
    </row>
    <row r="160" spans="1:18" ht="12.75">
      <c r="A160" s="113"/>
      <c r="B160" s="113"/>
      <c r="C160" s="113"/>
      <c r="D160" s="127"/>
      <c r="E160" s="128"/>
      <c r="F160" s="128"/>
      <c r="G160" s="128"/>
      <c r="H160" s="128"/>
      <c r="I160" s="132"/>
      <c r="J160" s="128"/>
      <c r="K160" s="128"/>
      <c r="L160" s="128"/>
      <c r="M160" s="128"/>
      <c r="N160" s="132"/>
      <c r="O160" s="103"/>
      <c r="P160" s="133"/>
      <c r="Q160" s="135"/>
      <c r="R160" s="103"/>
    </row>
    <row r="161" spans="1:18" ht="12.75">
      <c r="A161" s="113"/>
      <c r="B161" s="113"/>
      <c r="C161" s="113"/>
      <c r="D161" s="127"/>
      <c r="E161" s="128"/>
      <c r="F161" s="128"/>
      <c r="G161" s="128"/>
      <c r="H161" s="128"/>
      <c r="I161" s="132"/>
      <c r="J161" s="128"/>
      <c r="K161" s="128"/>
      <c r="L161" s="128"/>
      <c r="M161" s="128"/>
      <c r="N161" s="132"/>
      <c r="O161" s="103"/>
      <c r="P161" s="133"/>
      <c r="Q161" s="135"/>
      <c r="R161" s="103"/>
    </row>
    <row r="162" spans="1:18" ht="12.75">
      <c r="A162" s="113"/>
      <c r="B162" s="113"/>
      <c r="C162" s="113"/>
      <c r="D162" s="127"/>
      <c r="E162" s="128"/>
      <c r="F162" s="128"/>
      <c r="G162" s="128"/>
      <c r="H162" s="128"/>
      <c r="I162" s="132"/>
      <c r="J162" s="128"/>
      <c r="K162" s="128"/>
      <c r="L162" s="128"/>
      <c r="M162" s="128"/>
      <c r="N162" s="132"/>
      <c r="O162" s="103"/>
      <c r="P162" s="133"/>
      <c r="Q162" s="135"/>
      <c r="R162" s="103"/>
    </row>
    <row r="163" spans="1:18" ht="12.75">
      <c r="A163" s="113"/>
      <c r="B163" s="113"/>
      <c r="C163" s="113"/>
      <c r="D163" s="127"/>
      <c r="E163" s="128"/>
      <c r="F163" s="128"/>
      <c r="G163" s="128"/>
      <c r="H163" s="128"/>
      <c r="I163" s="132"/>
      <c r="J163" s="128"/>
      <c r="K163" s="128"/>
      <c r="L163" s="128"/>
      <c r="M163" s="128"/>
      <c r="N163" s="132"/>
      <c r="O163" s="103"/>
      <c r="P163" s="133"/>
      <c r="Q163" s="135"/>
      <c r="R163" s="103"/>
    </row>
    <row r="164" spans="1:18" ht="12.75">
      <c r="A164" s="113"/>
      <c r="B164" s="113"/>
      <c r="C164" s="113"/>
      <c r="D164" s="127"/>
      <c r="E164" s="128"/>
      <c r="F164" s="128"/>
      <c r="G164" s="128"/>
      <c r="H164" s="128"/>
      <c r="I164" s="132"/>
      <c r="J164" s="128"/>
      <c r="K164" s="128"/>
      <c r="L164" s="128"/>
      <c r="M164" s="128"/>
      <c r="N164" s="132"/>
      <c r="O164" s="103"/>
      <c r="P164" s="133"/>
      <c r="Q164" s="135"/>
      <c r="R164" s="103"/>
    </row>
    <row r="165" spans="1:18" ht="12.75">
      <c r="A165" s="113"/>
      <c r="B165" s="113"/>
      <c r="C165" s="113"/>
      <c r="D165" s="127"/>
      <c r="E165" s="128"/>
      <c r="F165" s="128"/>
      <c r="G165" s="128"/>
      <c r="H165" s="128"/>
      <c r="I165" s="132"/>
      <c r="J165" s="128"/>
      <c r="K165" s="128"/>
      <c r="L165" s="128"/>
      <c r="M165" s="128"/>
      <c r="N165" s="132"/>
      <c r="O165" s="103"/>
      <c r="P165" s="133"/>
      <c r="Q165" s="135"/>
      <c r="R165" s="103"/>
    </row>
    <row r="166" spans="1:18" ht="12.75">
      <c r="A166" s="113"/>
      <c r="B166" s="113"/>
      <c r="C166" s="113"/>
      <c r="D166" s="127"/>
      <c r="E166" s="128"/>
      <c r="F166" s="128"/>
      <c r="G166" s="128"/>
      <c r="H166" s="128"/>
      <c r="I166" s="132"/>
      <c r="J166" s="128"/>
      <c r="K166" s="128"/>
      <c r="L166" s="128"/>
      <c r="M166" s="128"/>
      <c r="N166" s="132"/>
      <c r="O166" s="103"/>
      <c r="P166" s="133"/>
      <c r="Q166" s="135"/>
      <c r="R166" s="103"/>
    </row>
  </sheetData>
  <sheetProtection/>
  <printOptions/>
  <pageMargins left="0.38" right="0.4" top="1" bottom="1" header="0.4921259845" footer="0.4921259845"/>
  <pageSetup fitToHeight="4" fitToWidth="1" horizontalDpi="300" verticalDpi="300" orientation="portrait" paperSize="9" scale="71" r:id="rId2"/>
  <headerFooter alignWithMargins="0">
    <oddFooter>&amp;LInternational Freestyle Skaters Association&amp;C&amp;D&amp;R&amp;F&amp;A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68"/>
  <sheetViews>
    <sheetView zoomScale="75" zoomScaleNormal="75" zoomScalePageLayoutView="0" workbookViewId="0" topLeftCell="A1">
      <pane xSplit="1" ySplit="4" topLeftCell="B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R31" sqref="AR31"/>
    </sheetView>
  </sheetViews>
  <sheetFormatPr defaultColWidth="11.28125" defaultRowHeight="12.75"/>
  <cols>
    <col min="1" max="1" width="15.00390625" style="5" customWidth="1"/>
    <col min="2" max="2" width="13.7109375" style="5" customWidth="1"/>
    <col min="3" max="3" width="7.7109375" style="5" customWidth="1"/>
    <col min="4" max="40" width="3.28125" style="19" customWidth="1"/>
    <col min="41" max="41" width="6.7109375" style="19" customWidth="1"/>
    <col min="42" max="42" width="13.7109375" style="4" customWidth="1"/>
    <col min="43" max="43" width="13.7109375" style="20" customWidth="1"/>
    <col min="44" max="16384" width="11.28125" style="1" customWidth="1"/>
  </cols>
  <sheetData>
    <row r="1" spans="1:43" ht="23.25">
      <c r="A1" s="59"/>
      <c r="B1" s="60"/>
      <c r="C1" s="60"/>
      <c r="D1" s="40"/>
      <c r="E1" s="48"/>
      <c r="F1" s="60"/>
      <c r="G1" s="60"/>
      <c r="H1" s="42"/>
      <c r="I1" s="42"/>
      <c r="J1" s="42"/>
      <c r="K1" s="42"/>
      <c r="L1" s="42"/>
      <c r="M1" s="42"/>
      <c r="N1" s="48" t="str">
        <f>V!$E$17</f>
        <v>Инлайн Весна 2008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64"/>
      <c r="AO1" s="1"/>
      <c r="AP1" s="1"/>
      <c r="AQ1" s="1"/>
    </row>
    <row r="2" spans="1:43" ht="24" thickBot="1">
      <c r="A2" s="61"/>
      <c r="B2" s="62"/>
      <c r="C2" s="62"/>
      <c r="D2" s="44"/>
      <c r="E2" s="49"/>
      <c r="F2" s="62"/>
      <c r="G2" s="62"/>
      <c r="H2" s="46"/>
      <c r="I2" s="46"/>
      <c r="J2" s="46"/>
      <c r="K2" s="46"/>
      <c r="L2" s="46"/>
      <c r="M2" s="46"/>
      <c r="N2" s="49" t="str">
        <f>V!$E$18</f>
        <v>10-11.05.2008, Воронеж, стадион Олимпик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65"/>
      <c r="AO2" s="1"/>
      <c r="AP2" s="1"/>
      <c r="AQ2" s="1"/>
    </row>
    <row r="3" spans="1:3" ht="12.75">
      <c r="A3" s="19"/>
      <c r="B3" s="19"/>
      <c r="C3" s="19"/>
    </row>
    <row r="4" spans="1:3" ht="16.5" thickBot="1">
      <c r="A4" s="80"/>
      <c r="B4" s="19"/>
      <c r="C4" s="19"/>
    </row>
    <row r="5" spans="1:44" ht="13.5" thickBot="1">
      <c r="A5" s="29" t="s">
        <v>6</v>
      </c>
      <c r="B5" s="29" t="s">
        <v>13</v>
      </c>
      <c r="C5" s="29" t="s">
        <v>39</v>
      </c>
      <c r="D5" s="1"/>
      <c r="E5" s="114">
        <v>60</v>
      </c>
      <c r="F5" s="115">
        <f>E5</f>
        <v>60</v>
      </c>
      <c r="G5" s="116">
        <f>F5</f>
        <v>60</v>
      </c>
      <c r="H5" s="117">
        <v>70</v>
      </c>
      <c r="I5" s="115">
        <f>H5</f>
        <v>70</v>
      </c>
      <c r="J5" s="116">
        <f>I5</f>
        <v>70</v>
      </c>
      <c r="K5" s="114">
        <v>80</v>
      </c>
      <c r="L5" s="115">
        <f>K5</f>
        <v>80</v>
      </c>
      <c r="M5" s="116">
        <f>L5</f>
        <v>80</v>
      </c>
      <c r="N5" s="117">
        <v>85</v>
      </c>
      <c r="O5" s="115">
        <f>N5</f>
        <v>85</v>
      </c>
      <c r="P5" s="116">
        <f>O5</f>
        <v>85</v>
      </c>
      <c r="Q5" s="114">
        <v>90</v>
      </c>
      <c r="R5" s="115">
        <f>Q5</f>
        <v>90</v>
      </c>
      <c r="S5" s="116">
        <f>R5</f>
        <v>90</v>
      </c>
      <c r="T5" s="117">
        <v>95</v>
      </c>
      <c r="U5" s="115">
        <f>T5</f>
        <v>95</v>
      </c>
      <c r="V5" s="116">
        <f>U5</f>
        <v>95</v>
      </c>
      <c r="W5" s="114">
        <v>100</v>
      </c>
      <c r="X5" s="115">
        <f>W5</f>
        <v>100</v>
      </c>
      <c r="Y5" s="116">
        <f>X5</f>
        <v>100</v>
      </c>
      <c r="Z5" s="117">
        <v>105</v>
      </c>
      <c r="AA5" s="115">
        <f>Z5</f>
        <v>105</v>
      </c>
      <c r="AB5" s="116">
        <f>AA5</f>
        <v>105</v>
      </c>
      <c r="AC5" s="114">
        <v>110</v>
      </c>
      <c r="AD5" s="115">
        <f>AC5</f>
        <v>110</v>
      </c>
      <c r="AE5" s="116">
        <f>AD5</f>
        <v>110</v>
      </c>
      <c r="AF5" s="117"/>
      <c r="AG5" s="115">
        <f>AF5</f>
        <v>0</v>
      </c>
      <c r="AH5" s="116">
        <f>AG5</f>
        <v>0</v>
      </c>
      <c r="AI5" s="114"/>
      <c r="AJ5" s="115">
        <f>AI5</f>
        <v>0</v>
      </c>
      <c r="AK5" s="116">
        <f>AJ5</f>
        <v>0</v>
      </c>
      <c r="AL5" s="114"/>
      <c r="AM5" s="115">
        <f>AL5</f>
        <v>0</v>
      </c>
      <c r="AN5" s="116">
        <f>AM5</f>
        <v>0</v>
      </c>
      <c r="AO5" s="1"/>
      <c r="AP5" s="176" t="s">
        <v>28</v>
      </c>
      <c r="AQ5" s="177"/>
      <c r="AR5" s="178"/>
    </row>
    <row r="6" spans="1:44" ht="12.75">
      <c r="A6" s="66"/>
      <c r="B6" s="66"/>
      <c r="C6" s="66"/>
      <c r="D6" s="1"/>
      <c r="E6" s="16"/>
      <c r="F6" s="17"/>
      <c r="G6" s="18"/>
      <c r="H6" s="17"/>
      <c r="I6" s="17"/>
      <c r="J6" s="17"/>
      <c r="K6" s="16"/>
      <c r="L6" s="17"/>
      <c r="M6" s="18"/>
      <c r="N6" s="17"/>
      <c r="O6" s="17"/>
      <c r="P6" s="17"/>
      <c r="Q6" s="16"/>
      <c r="R6" s="17"/>
      <c r="S6" s="18"/>
      <c r="T6" s="17"/>
      <c r="U6" s="17"/>
      <c r="V6" s="17"/>
      <c r="W6" s="16"/>
      <c r="X6" s="17"/>
      <c r="Y6" s="18"/>
      <c r="Z6" s="17"/>
      <c r="AA6" s="17"/>
      <c r="AB6" s="17"/>
      <c r="AC6" s="16"/>
      <c r="AD6" s="17"/>
      <c r="AE6" s="18"/>
      <c r="AF6" s="17"/>
      <c r="AG6" s="17"/>
      <c r="AH6" s="17"/>
      <c r="AI6" s="16"/>
      <c r="AJ6" s="17"/>
      <c r="AK6" s="18"/>
      <c r="AL6" s="16"/>
      <c r="AM6" s="17"/>
      <c r="AN6" s="18"/>
      <c r="AO6" s="1"/>
      <c r="AP6" s="67" t="s">
        <v>29</v>
      </c>
      <c r="AQ6" s="68" t="s">
        <v>30</v>
      </c>
      <c r="AR6" s="69" t="s">
        <v>24</v>
      </c>
    </row>
    <row r="7" spans="1:3" ht="16.5" thickBot="1">
      <c r="A7" s="80" t="s">
        <v>41</v>
      </c>
      <c r="B7" s="1"/>
      <c r="C7" s="1"/>
    </row>
    <row r="8" spans="1:44" ht="18.75" customHeight="1">
      <c r="A8" s="95" t="s">
        <v>69</v>
      </c>
      <c r="B8" s="96" t="s">
        <v>70</v>
      </c>
      <c r="C8" s="96" t="s">
        <v>60</v>
      </c>
      <c r="D8" s="103"/>
      <c r="E8" s="160"/>
      <c r="F8" s="161"/>
      <c r="G8" s="162"/>
      <c r="H8" s="160"/>
      <c r="I8" s="161"/>
      <c r="J8" s="162"/>
      <c r="K8" s="168" t="s">
        <v>193</v>
      </c>
      <c r="L8" s="161"/>
      <c r="M8" s="162"/>
      <c r="N8" s="168"/>
      <c r="O8" s="161"/>
      <c r="P8" s="162"/>
      <c r="Q8" s="168" t="s">
        <v>159</v>
      </c>
      <c r="R8" s="161"/>
      <c r="S8" s="162"/>
      <c r="T8" s="168" t="s">
        <v>159</v>
      </c>
      <c r="U8" s="161"/>
      <c r="V8" s="162"/>
      <c r="W8" s="168" t="s">
        <v>159</v>
      </c>
      <c r="X8" s="161"/>
      <c r="Y8" s="162"/>
      <c r="Z8" s="168" t="s">
        <v>195</v>
      </c>
      <c r="AA8" s="161" t="s">
        <v>159</v>
      </c>
      <c r="AB8" s="162"/>
      <c r="AC8" s="168" t="s">
        <v>195</v>
      </c>
      <c r="AD8" s="161" t="s">
        <v>195</v>
      </c>
      <c r="AE8" s="162" t="s">
        <v>195</v>
      </c>
      <c r="AF8" s="160"/>
      <c r="AG8" s="161"/>
      <c r="AH8" s="162"/>
      <c r="AI8" s="168"/>
      <c r="AJ8" s="161"/>
      <c r="AK8" s="162"/>
      <c r="AL8" s="168"/>
      <c r="AM8" s="161"/>
      <c r="AN8" s="162"/>
      <c r="AO8" s="103"/>
      <c r="AP8" s="109">
        <v>105</v>
      </c>
      <c r="AQ8" s="109">
        <v>1</v>
      </c>
      <c r="AR8" s="99">
        <v>1</v>
      </c>
    </row>
    <row r="9" spans="1:44" ht="18.75" customHeight="1">
      <c r="A9" s="97" t="s">
        <v>104</v>
      </c>
      <c r="B9" s="98" t="s">
        <v>105</v>
      </c>
      <c r="C9" s="98" t="s">
        <v>78</v>
      </c>
      <c r="D9" s="103"/>
      <c r="E9" s="163"/>
      <c r="F9" s="98"/>
      <c r="G9" s="164"/>
      <c r="H9" s="163"/>
      <c r="I9" s="98"/>
      <c r="J9" s="164"/>
      <c r="K9" s="159" t="s">
        <v>159</v>
      </c>
      <c r="L9" s="98"/>
      <c r="M9" s="164"/>
      <c r="N9" s="159"/>
      <c r="O9" s="98"/>
      <c r="P9" s="164"/>
      <c r="Q9" s="159" t="s">
        <v>159</v>
      </c>
      <c r="R9" s="98"/>
      <c r="S9" s="164"/>
      <c r="T9" s="159" t="s">
        <v>159</v>
      </c>
      <c r="U9" s="98"/>
      <c r="V9" s="164"/>
      <c r="W9" s="159" t="s">
        <v>159</v>
      </c>
      <c r="X9" s="98"/>
      <c r="Y9" s="164"/>
      <c r="Z9" s="159" t="s">
        <v>195</v>
      </c>
      <c r="AA9" s="98" t="s">
        <v>195</v>
      </c>
      <c r="AB9" s="164" t="s">
        <v>195</v>
      </c>
      <c r="AC9" s="159"/>
      <c r="AD9" s="98"/>
      <c r="AE9" s="164"/>
      <c r="AF9" s="163"/>
      <c r="AG9" s="98"/>
      <c r="AH9" s="164"/>
      <c r="AI9" s="159"/>
      <c r="AJ9" s="98"/>
      <c r="AK9" s="164"/>
      <c r="AL9" s="159"/>
      <c r="AM9" s="98"/>
      <c r="AN9" s="164"/>
      <c r="AO9" s="103"/>
      <c r="AP9" s="110">
        <v>100</v>
      </c>
      <c r="AQ9" s="110">
        <v>0</v>
      </c>
      <c r="AR9" s="99">
        <v>2</v>
      </c>
    </row>
    <row r="10" spans="1:44" ht="18.75" customHeight="1">
      <c r="A10" s="97" t="s">
        <v>101</v>
      </c>
      <c r="B10" s="98" t="s">
        <v>102</v>
      </c>
      <c r="C10" s="98" t="s">
        <v>103</v>
      </c>
      <c r="D10" s="103"/>
      <c r="E10" s="163"/>
      <c r="F10" s="98"/>
      <c r="G10" s="164"/>
      <c r="H10" s="163"/>
      <c r="I10" s="98"/>
      <c r="J10" s="164"/>
      <c r="K10" s="159" t="s">
        <v>159</v>
      </c>
      <c r="L10" s="98"/>
      <c r="M10" s="164"/>
      <c r="N10" s="159"/>
      <c r="O10" s="98"/>
      <c r="P10" s="164"/>
      <c r="Q10" s="159" t="s">
        <v>159</v>
      </c>
      <c r="R10" s="98"/>
      <c r="S10" s="164"/>
      <c r="T10" s="159" t="s">
        <v>195</v>
      </c>
      <c r="U10" s="98" t="s">
        <v>195</v>
      </c>
      <c r="V10" s="164" t="s">
        <v>195</v>
      </c>
      <c r="W10" s="159"/>
      <c r="X10" s="98"/>
      <c r="Y10" s="164"/>
      <c r="Z10" s="159"/>
      <c r="AA10" s="98"/>
      <c r="AB10" s="164"/>
      <c r="AC10" s="159"/>
      <c r="AD10" s="98"/>
      <c r="AE10" s="164"/>
      <c r="AF10" s="163"/>
      <c r="AG10" s="98"/>
      <c r="AH10" s="164"/>
      <c r="AI10" s="159"/>
      <c r="AJ10" s="98"/>
      <c r="AK10" s="164"/>
      <c r="AL10" s="159"/>
      <c r="AM10" s="98"/>
      <c r="AN10" s="164"/>
      <c r="AO10" s="103"/>
      <c r="AP10" s="110">
        <v>90</v>
      </c>
      <c r="AQ10" s="110">
        <v>0</v>
      </c>
      <c r="AR10" s="99">
        <v>3</v>
      </c>
    </row>
    <row r="11" spans="1:44" ht="18.75" customHeight="1" thickBot="1">
      <c r="A11" s="97" t="s">
        <v>194</v>
      </c>
      <c r="B11" s="98" t="s">
        <v>98</v>
      </c>
      <c r="C11" s="98" t="s">
        <v>78</v>
      </c>
      <c r="D11" s="103"/>
      <c r="E11" s="165"/>
      <c r="F11" s="166"/>
      <c r="G11" s="167"/>
      <c r="H11" s="165"/>
      <c r="I11" s="166"/>
      <c r="J11" s="167"/>
      <c r="K11" s="169" t="s">
        <v>159</v>
      </c>
      <c r="L11" s="166"/>
      <c r="M11" s="167"/>
      <c r="N11" s="169"/>
      <c r="O11" s="166"/>
      <c r="P11" s="167"/>
      <c r="Q11" s="169" t="s">
        <v>195</v>
      </c>
      <c r="R11" s="166" t="s">
        <v>195</v>
      </c>
      <c r="S11" s="167"/>
      <c r="T11" s="169"/>
      <c r="U11" s="166"/>
      <c r="V11" s="167"/>
      <c r="W11" s="169"/>
      <c r="X11" s="166"/>
      <c r="Y11" s="167"/>
      <c r="Z11" s="169"/>
      <c r="AA11" s="166"/>
      <c r="AB11" s="167"/>
      <c r="AC11" s="169"/>
      <c r="AD11" s="166"/>
      <c r="AE11" s="167"/>
      <c r="AF11" s="165"/>
      <c r="AG11" s="166"/>
      <c r="AH11" s="167"/>
      <c r="AI11" s="169"/>
      <c r="AJ11" s="166"/>
      <c r="AK11" s="167"/>
      <c r="AL11" s="169"/>
      <c r="AM11" s="166"/>
      <c r="AN11" s="167"/>
      <c r="AO11" s="103"/>
      <c r="AP11" s="110">
        <v>80</v>
      </c>
      <c r="AQ11" s="110">
        <v>0</v>
      </c>
      <c r="AR11" s="99">
        <v>4</v>
      </c>
    </row>
    <row r="12" spans="1:3" ht="16.5" thickBot="1">
      <c r="A12" s="80"/>
      <c r="B12" s="19"/>
      <c r="C12" s="19"/>
    </row>
    <row r="13" spans="1:44" ht="13.5" thickBot="1">
      <c r="A13" s="29" t="s">
        <v>6</v>
      </c>
      <c r="B13" s="29" t="s">
        <v>13</v>
      </c>
      <c r="C13" s="29" t="s">
        <v>39</v>
      </c>
      <c r="D13" s="1"/>
      <c r="E13" s="155">
        <v>100</v>
      </c>
      <c r="F13" s="156">
        <f>E13</f>
        <v>100</v>
      </c>
      <c r="G13" s="157">
        <f>F13</f>
        <v>100</v>
      </c>
      <c r="H13" s="158">
        <v>110</v>
      </c>
      <c r="I13" s="156">
        <f>H13</f>
        <v>110</v>
      </c>
      <c r="J13" s="157">
        <f>I13</f>
        <v>110</v>
      </c>
      <c r="K13" s="155">
        <v>120</v>
      </c>
      <c r="L13" s="156">
        <f>K13</f>
        <v>120</v>
      </c>
      <c r="M13" s="157">
        <f>L13</f>
        <v>120</v>
      </c>
      <c r="N13" s="158">
        <v>125</v>
      </c>
      <c r="O13" s="156">
        <f>N13</f>
        <v>125</v>
      </c>
      <c r="P13" s="157">
        <f>O13</f>
        <v>125</v>
      </c>
      <c r="Q13" s="155">
        <v>130</v>
      </c>
      <c r="R13" s="156">
        <f>Q13</f>
        <v>130</v>
      </c>
      <c r="S13" s="157">
        <f>R13</f>
        <v>130</v>
      </c>
      <c r="T13" s="158">
        <v>135</v>
      </c>
      <c r="U13" s="156">
        <f>T13</f>
        <v>135</v>
      </c>
      <c r="V13" s="157">
        <f>U13</f>
        <v>135</v>
      </c>
      <c r="W13" s="155">
        <v>140</v>
      </c>
      <c r="X13" s="156">
        <f>W13</f>
        <v>140</v>
      </c>
      <c r="Y13" s="157">
        <f>X13</f>
        <v>140</v>
      </c>
      <c r="Z13" s="158">
        <v>143</v>
      </c>
      <c r="AA13" s="156">
        <f>Z13</f>
        <v>143</v>
      </c>
      <c r="AB13" s="157">
        <f>AA13</f>
        <v>143</v>
      </c>
      <c r="AC13" s="155">
        <v>147</v>
      </c>
      <c r="AD13" s="156">
        <f>AC13</f>
        <v>147</v>
      </c>
      <c r="AE13" s="157">
        <f>AD13</f>
        <v>147</v>
      </c>
      <c r="AF13" s="158"/>
      <c r="AG13" s="156">
        <f>AF13</f>
        <v>0</v>
      </c>
      <c r="AH13" s="157">
        <f>AG13</f>
        <v>0</v>
      </c>
      <c r="AI13" s="155"/>
      <c r="AJ13" s="156">
        <f>AI13</f>
        <v>0</v>
      </c>
      <c r="AK13" s="157">
        <f>AJ13</f>
        <v>0</v>
      </c>
      <c r="AL13" s="155"/>
      <c r="AM13" s="156">
        <f>AL13</f>
        <v>0</v>
      </c>
      <c r="AN13" s="157">
        <f>AM13</f>
        <v>0</v>
      </c>
      <c r="AO13" s="1"/>
      <c r="AP13" s="176" t="s">
        <v>28</v>
      </c>
      <c r="AQ13" s="177"/>
      <c r="AR13" s="178"/>
    </row>
    <row r="14" spans="1:44" ht="12.75">
      <c r="A14" s="66"/>
      <c r="B14" s="66"/>
      <c r="C14" s="66"/>
      <c r="D14" s="1"/>
      <c r="E14" s="16"/>
      <c r="F14" s="17"/>
      <c r="G14" s="18"/>
      <c r="H14" s="17"/>
      <c r="I14" s="17"/>
      <c r="J14" s="17"/>
      <c r="K14" s="16"/>
      <c r="L14" s="17"/>
      <c r="M14" s="18"/>
      <c r="N14" s="17"/>
      <c r="O14" s="17"/>
      <c r="P14" s="17"/>
      <c r="Q14" s="16"/>
      <c r="R14" s="17"/>
      <c r="S14" s="18"/>
      <c r="T14" s="17"/>
      <c r="U14" s="17"/>
      <c r="V14" s="17"/>
      <c r="W14" s="16"/>
      <c r="X14" s="17"/>
      <c r="Y14" s="18"/>
      <c r="Z14" s="17"/>
      <c r="AA14" s="17"/>
      <c r="AB14" s="17"/>
      <c r="AC14" s="16"/>
      <c r="AD14" s="17"/>
      <c r="AE14" s="18"/>
      <c r="AF14" s="17"/>
      <c r="AG14" s="17"/>
      <c r="AH14" s="17"/>
      <c r="AI14" s="16"/>
      <c r="AJ14" s="17"/>
      <c r="AK14" s="18"/>
      <c r="AL14" s="16"/>
      <c r="AM14" s="17"/>
      <c r="AN14" s="18"/>
      <c r="AO14" s="1"/>
      <c r="AP14" s="67" t="s">
        <v>29</v>
      </c>
      <c r="AQ14" s="68" t="s">
        <v>30</v>
      </c>
      <c r="AR14" s="69" t="s">
        <v>24</v>
      </c>
    </row>
    <row r="15" spans="1:3" ht="16.5" thickBot="1">
      <c r="A15" s="80" t="s">
        <v>42</v>
      </c>
      <c r="B15" s="1"/>
      <c r="C15" s="1"/>
    </row>
    <row r="16" spans="1:44" ht="18.75" customHeight="1">
      <c r="A16" s="97" t="s">
        <v>157</v>
      </c>
      <c r="B16" s="98" t="s">
        <v>59</v>
      </c>
      <c r="C16" s="98" t="s">
        <v>158</v>
      </c>
      <c r="D16" s="103"/>
      <c r="E16" s="160" t="s">
        <v>159</v>
      </c>
      <c r="F16" s="161"/>
      <c r="G16" s="162"/>
      <c r="H16" s="160" t="s">
        <v>159</v>
      </c>
      <c r="I16" s="161"/>
      <c r="J16" s="162"/>
      <c r="K16" s="168" t="s">
        <v>159</v>
      </c>
      <c r="L16" s="161"/>
      <c r="M16" s="162"/>
      <c r="N16" s="168" t="s">
        <v>159</v>
      </c>
      <c r="O16" s="161"/>
      <c r="P16" s="162"/>
      <c r="Q16" s="168" t="s">
        <v>159</v>
      </c>
      <c r="R16" s="161"/>
      <c r="S16" s="162"/>
      <c r="T16" s="168" t="s">
        <v>195</v>
      </c>
      <c r="U16" s="161" t="s">
        <v>195</v>
      </c>
      <c r="V16" s="162" t="s">
        <v>159</v>
      </c>
      <c r="W16" s="168" t="s">
        <v>195</v>
      </c>
      <c r="X16" s="161" t="s">
        <v>159</v>
      </c>
      <c r="Y16" s="162"/>
      <c r="Z16" s="168" t="s">
        <v>159</v>
      </c>
      <c r="AA16" s="161"/>
      <c r="AB16" s="162"/>
      <c r="AC16" s="168" t="s">
        <v>195</v>
      </c>
      <c r="AD16" s="161" t="s">
        <v>195</v>
      </c>
      <c r="AE16" s="162" t="s">
        <v>195</v>
      </c>
      <c r="AF16" s="168"/>
      <c r="AG16" s="161"/>
      <c r="AH16" s="162"/>
      <c r="AI16" s="168"/>
      <c r="AJ16" s="161"/>
      <c r="AK16" s="162"/>
      <c r="AL16" s="168"/>
      <c r="AM16" s="161"/>
      <c r="AN16" s="162"/>
      <c r="AO16" s="103"/>
      <c r="AP16" s="109">
        <v>143</v>
      </c>
      <c r="AQ16" s="109">
        <v>3</v>
      </c>
      <c r="AR16" s="99">
        <v>1</v>
      </c>
    </row>
    <row r="17" spans="1:44" ht="18.75" customHeight="1">
      <c r="A17" s="97" t="s">
        <v>187</v>
      </c>
      <c r="B17" s="98" t="s">
        <v>93</v>
      </c>
      <c r="C17" s="98" t="s">
        <v>60</v>
      </c>
      <c r="D17" s="103"/>
      <c r="E17" s="163" t="s">
        <v>193</v>
      </c>
      <c r="F17" s="98"/>
      <c r="G17" s="164"/>
      <c r="H17" s="163" t="s">
        <v>159</v>
      </c>
      <c r="I17" s="98"/>
      <c r="J17" s="164"/>
      <c r="K17" s="159" t="s">
        <v>159</v>
      </c>
      <c r="L17" s="98"/>
      <c r="M17" s="164"/>
      <c r="N17" s="159" t="s">
        <v>159</v>
      </c>
      <c r="O17" s="98"/>
      <c r="P17" s="164"/>
      <c r="Q17" s="159" t="s">
        <v>159</v>
      </c>
      <c r="R17" s="98"/>
      <c r="S17" s="164"/>
      <c r="T17" s="159" t="s">
        <v>195</v>
      </c>
      <c r="U17" s="98" t="s">
        <v>195</v>
      </c>
      <c r="V17" s="164" t="s">
        <v>159</v>
      </c>
      <c r="W17" s="159" t="s">
        <v>159</v>
      </c>
      <c r="X17" s="98"/>
      <c r="Y17" s="164"/>
      <c r="Z17" s="159" t="s">
        <v>195</v>
      </c>
      <c r="AA17" s="98" t="s">
        <v>195</v>
      </c>
      <c r="AB17" s="164" t="s">
        <v>195</v>
      </c>
      <c r="AC17" s="159"/>
      <c r="AD17" s="98"/>
      <c r="AE17" s="164"/>
      <c r="AF17" s="159"/>
      <c r="AG17" s="98"/>
      <c r="AH17" s="164"/>
      <c r="AI17" s="159"/>
      <c r="AJ17" s="98"/>
      <c r="AK17" s="164"/>
      <c r="AL17" s="159"/>
      <c r="AM17" s="98"/>
      <c r="AN17" s="164"/>
      <c r="AO17" s="103"/>
      <c r="AP17" s="110">
        <v>140</v>
      </c>
      <c r="AQ17" s="109">
        <v>2</v>
      </c>
      <c r="AR17" s="99">
        <v>2</v>
      </c>
    </row>
    <row r="18" spans="1:44" ht="18.75" customHeight="1">
      <c r="A18" s="97" t="s">
        <v>109</v>
      </c>
      <c r="B18" s="98" t="s">
        <v>62</v>
      </c>
      <c r="C18" s="98" t="s">
        <v>60</v>
      </c>
      <c r="D18" s="103"/>
      <c r="E18" s="163" t="s">
        <v>159</v>
      </c>
      <c r="F18" s="98"/>
      <c r="G18" s="164"/>
      <c r="H18" s="163" t="s">
        <v>159</v>
      </c>
      <c r="I18" s="98"/>
      <c r="J18" s="164"/>
      <c r="K18" s="159" t="s">
        <v>159</v>
      </c>
      <c r="L18" s="98"/>
      <c r="M18" s="164"/>
      <c r="N18" s="159" t="s">
        <v>159</v>
      </c>
      <c r="O18" s="98"/>
      <c r="P18" s="164"/>
      <c r="Q18" s="159" t="s">
        <v>159</v>
      </c>
      <c r="R18" s="98"/>
      <c r="S18" s="164"/>
      <c r="T18" s="159" t="s">
        <v>195</v>
      </c>
      <c r="U18" s="98" t="s">
        <v>195</v>
      </c>
      <c r="V18" s="164" t="s">
        <v>195</v>
      </c>
      <c r="W18" s="159"/>
      <c r="X18" s="98"/>
      <c r="Y18" s="164"/>
      <c r="Z18" s="159"/>
      <c r="AA18" s="98"/>
      <c r="AB18" s="164"/>
      <c r="AC18" s="159"/>
      <c r="AD18" s="98"/>
      <c r="AE18" s="164"/>
      <c r="AF18" s="159"/>
      <c r="AG18" s="98"/>
      <c r="AH18" s="164"/>
      <c r="AI18" s="159"/>
      <c r="AJ18" s="98"/>
      <c r="AK18" s="164"/>
      <c r="AL18" s="159"/>
      <c r="AM18" s="98"/>
      <c r="AN18" s="164"/>
      <c r="AO18" s="103"/>
      <c r="AP18" s="110">
        <v>130</v>
      </c>
      <c r="AQ18" s="109">
        <v>0</v>
      </c>
      <c r="AR18" s="99">
        <v>3</v>
      </c>
    </row>
    <row r="19" spans="1:44" ht="18.75" customHeight="1">
      <c r="A19" s="97" t="s">
        <v>186</v>
      </c>
      <c r="B19" s="98" t="s">
        <v>163</v>
      </c>
      <c r="C19" s="98" t="s">
        <v>60</v>
      </c>
      <c r="D19" s="103"/>
      <c r="E19" s="163" t="s">
        <v>159</v>
      </c>
      <c r="F19" s="98"/>
      <c r="G19" s="164"/>
      <c r="H19" s="163" t="s">
        <v>195</v>
      </c>
      <c r="I19" s="98" t="s">
        <v>159</v>
      </c>
      <c r="J19" s="164"/>
      <c r="K19" s="159" t="s">
        <v>195</v>
      </c>
      <c r="L19" s="98" t="s">
        <v>159</v>
      </c>
      <c r="M19" s="164"/>
      <c r="N19" s="159" t="s">
        <v>195</v>
      </c>
      <c r="O19" s="98" t="s">
        <v>195</v>
      </c>
      <c r="P19" s="164"/>
      <c r="Q19" s="159"/>
      <c r="R19" s="98"/>
      <c r="S19" s="164"/>
      <c r="T19" s="159"/>
      <c r="U19" s="98"/>
      <c r="V19" s="164"/>
      <c r="W19" s="159"/>
      <c r="X19" s="98"/>
      <c r="Y19" s="164"/>
      <c r="Z19" s="159"/>
      <c r="AA19" s="98"/>
      <c r="AB19" s="164"/>
      <c r="AC19" s="159"/>
      <c r="AD19" s="98"/>
      <c r="AE19" s="164"/>
      <c r="AF19" s="159"/>
      <c r="AG19" s="98"/>
      <c r="AH19" s="164"/>
      <c r="AI19" s="159"/>
      <c r="AJ19" s="98"/>
      <c r="AK19" s="164"/>
      <c r="AL19" s="159"/>
      <c r="AM19" s="98"/>
      <c r="AN19" s="164"/>
      <c r="AO19" s="103"/>
      <c r="AP19" s="110">
        <v>120</v>
      </c>
      <c r="AQ19" s="109">
        <v>2</v>
      </c>
      <c r="AR19" s="99">
        <v>4</v>
      </c>
    </row>
    <row r="20" spans="1:44" ht="18.75" customHeight="1">
      <c r="A20" s="95" t="s">
        <v>88</v>
      </c>
      <c r="B20" s="96" t="s">
        <v>62</v>
      </c>
      <c r="C20" s="96" t="s">
        <v>89</v>
      </c>
      <c r="D20" s="103"/>
      <c r="E20" s="163" t="s">
        <v>159</v>
      </c>
      <c r="F20" s="98"/>
      <c r="G20" s="164"/>
      <c r="H20" s="163" t="s">
        <v>159</v>
      </c>
      <c r="I20" s="98"/>
      <c r="J20" s="164"/>
      <c r="K20" s="159" t="s">
        <v>195</v>
      </c>
      <c r="L20" s="98" t="s">
        <v>195</v>
      </c>
      <c r="M20" s="164"/>
      <c r="N20" s="159"/>
      <c r="O20" s="98"/>
      <c r="P20" s="164"/>
      <c r="Q20" s="159"/>
      <c r="R20" s="98"/>
      <c r="S20" s="164"/>
      <c r="T20" s="159"/>
      <c r="U20" s="98"/>
      <c r="V20" s="164"/>
      <c r="W20" s="159"/>
      <c r="X20" s="98"/>
      <c r="Y20" s="164"/>
      <c r="Z20" s="159"/>
      <c r="AA20" s="98"/>
      <c r="AB20" s="164"/>
      <c r="AC20" s="159"/>
      <c r="AD20" s="98"/>
      <c r="AE20" s="164"/>
      <c r="AF20" s="159"/>
      <c r="AG20" s="98"/>
      <c r="AH20" s="164"/>
      <c r="AI20" s="159"/>
      <c r="AJ20" s="98"/>
      <c r="AK20" s="164"/>
      <c r="AL20" s="159"/>
      <c r="AM20" s="98"/>
      <c r="AN20" s="164"/>
      <c r="AO20" s="103"/>
      <c r="AP20" s="110">
        <v>110</v>
      </c>
      <c r="AQ20" s="110">
        <v>0</v>
      </c>
      <c r="AR20" s="99">
        <v>5</v>
      </c>
    </row>
    <row r="21" spans="1:44" ht="18.75" customHeight="1">
      <c r="A21" s="97" t="s">
        <v>124</v>
      </c>
      <c r="B21" s="98" t="s">
        <v>87</v>
      </c>
      <c r="C21" s="98" t="s">
        <v>125</v>
      </c>
      <c r="D21" s="103"/>
      <c r="E21" s="163" t="s">
        <v>159</v>
      </c>
      <c r="F21" s="98"/>
      <c r="G21" s="164"/>
      <c r="H21" s="163" t="s">
        <v>159</v>
      </c>
      <c r="I21" s="98"/>
      <c r="J21" s="164"/>
      <c r="K21" s="159" t="s">
        <v>195</v>
      </c>
      <c r="L21" s="98" t="s">
        <v>195</v>
      </c>
      <c r="M21" s="164"/>
      <c r="N21" s="159"/>
      <c r="O21" s="98"/>
      <c r="P21" s="164"/>
      <c r="Q21" s="159"/>
      <c r="R21" s="98"/>
      <c r="S21" s="164"/>
      <c r="T21" s="159"/>
      <c r="U21" s="98"/>
      <c r="V21" s="164"/>
      <c r="W21" s="159"/>
      <c r="X21" s="98"/>
      <c r="Y21" s="164"/>
      <c r="Z21" s="159"/>
      <c r="AA21" s="98"/>
      <c r="AB21" s="164"/>
      <c r="AC21" s="159"/>
      <c r="AD21" s="98"/>
      <c r="AE21" s="164"/>
      <c r="AF21" s="159"/>
      <c r="AG21" s="98"/>
      <c r="AH21" s="164"/>
      <c r="AI21" s="159"/>
      <c r="AJ21" s="98"/>
      <c r="AK21" s="164"/>
      <c r="AL21" s="159"/>
      <c r="AM21" s="98"/>
      <c r="AN21" s="164"/>
      <c r="AO21" s="103"/>
      <c r="AP21" s="110">
        <v>110</v>
      </c>
      <c r="AQ21" s="110">
        <v>0</v>
      </c>
      <c r="AR21" s="99">
        <v>5</v>
      </c>
    </row>
    <row r="22" spans="1:44" ht="18.75" customHeight="1">
      <c r="A22" s="97" t="s">
        <v>100</v>
      </c>
      <c r="B22" s="98" t="s">
        <v>93</v>
      </c>
      <c r="C22" s="98" t="s">
        <v>60</v>
      </c>
      <c r="D22" s="103"/>
      <c r="E22" s="163" t="s">
        <v>159</v>
      </c>
      <c r="F22" s="98"/>
      <c r="G22" s="164"/>
      <c r="H22" s="163" t="s">
        <v>159</v>
      </c>
      <c r="I22" s="98"/>
      <c r="J22" s="164"/>
      <c r="K22" s="159" t="s">
        <v>195</v>
      </c>
      <c r="L22" s="98" t="s">
        <v>195</v>
      </c>
      <c r="M22" s="164"/>
      <c r="N22" s="159"/>
      <c r="O22" s="98"/>
      <c r="P22" s="164"/>
      <c r="Q22" s="159"/>
      <c r="R22" s="98"/>
      <c r="S22" s="164"/>
      <c r="T22" s="159"/>
      <c r="U22" s="98"/>
      <c r="V22" s="164"/>
      <c r="W22" s="159"/>
      <c r="X22" s="98"/>
      <c r="Y22" s="164"/>
      <c r="Z22" s="159"/>
      <c r="AA22" s="98"/>
      <c r="AB22" s="164"/>
      <c r="AC22" s="159"/>
      <c r="AD22" s="98"/>
      <c r="AE22" s="164"/>
      <c r="AF22" s="159"/>
      <c r="AG22" s="98"/>
      <c r="AH22" s="164"/>
      <c r="AI22" s="159"/>
      <c r="AJ22" s="98"/>
      <c r="AK22" s="164"/>
      <c r="AL22" s="159"/>
      <c r="AM22" s="98"/>
      <c r="AN22" s="164"/>
      <c r="AO22" s="103"/>
      <c r="AP22" s="110">
        <v>110</v>
      </c>
      <c r="AQ22" s="110">
        <v>0</v>
      </c>
      <c r="AR22" s="99">
        <v>5</v>
      </c>
    </row>
    <row r="23" spans="1:44" ht="18.75" customHeight="1">
      <c r="A23" s="97" t="s">
        <v>129</v>
      </c>
      <c r="B23" s="98" t="s">
        <v>64</v>
      </c>
      <c r="C23" s="98" t="s">
        <v>60</v>
      </c>
      <c r="D23" s="103"/>
      <c r="E23" s="163" t="s">
        <v>159</v>
      </c>
      <c r="F23" s="98"/>
      <c r="G23" s="164"/>
      <c r="H23" s="163" t="s">
        <v>159</v>
      </c>
      <c r="I23" s="98"/>
      <c r="J23" s="164"/>
      <c r="K23" s="159" t="s">
        <v>195</v>
      </c>
      <c r="L23" s="98" t="s">
        <v>195</v>
      </c>
      <c r="M23" s="164"/>
      <c r="N23" s="159"/>
      <c r="O23" s="98"/>
      <c r="P23" s="164"/>
      <c r="Q23" s="159"/>
      <c r="R23" s="98"/>
      <c r="S23" s="164"/>
      <c r="T23" s="159"/>
      <c r="U23" s="98"/>
      <c r="V23" s="164"/>
      <c r="W23" s="159"/>
      <c r="X23" s="98"/>
      <c r="Y23" s="164"/>
      <c r="Z23" s="159"/>
      <c r="AA23" s="98"/>
      <c r="AB23" s="164"/>
      <c r="AC23" s="159"/>
      <c r="AD23" s="98"/>
      <c r="AE23" s="164"/>
      <c r="AF23" s="159"/>
      <c r="AG23" s="98"/>
      <c r="AH23" s="164"/>
      <c r="AI23" s="159"/>
      <c r="AJ23" s="98"/>
      <c r="AK23" s="164"/>
      <c r="AL23" s="159"/>
      <c r="AM23" s="98"/>
      <c r="AN23" s="164"/>
      <c r="AO23" s="103"/>
      <c r="AP23" s="110">
        <v>110</v>
      </c>
      <c r="AQ23" s="110">
        <v>0</v>
      </c>
      <c r="AR23" s="99">
        <v>5</v>
      </c>
    </row>
    <row r="24" spans="1:44" ht="18.75" customHeight="1">
      <c r="A24" s="97" t="s">
        <v>189</v>
      </c>
      <c r="B24" s="98" t="s">
        <v>190</v>
      </c>
      <c r="C24" s="98" t="s">
        <v>60</v>
      </c>
      <c r="D24" s="103"/>
      <c r="E24" s="163" t="s">
        <v>159</v>
      </c>
      <c r="F24" s="98"/>
      <c r="G24" s="164"/>
      <c r="H24" s="163" t="s">
        <v>159</v>
      </c>
      <c r="I24" s="98"/>
      <c r="J24" s="164"/>
      <c r="K24" s="159" t="s">
        <v>195</v>
      </c>
      <c r="L24" s="98" t="s">
        <v>195</v>
      </c>
      <c r="M24" s="164"/>
      <c r="N24" s="159"/>
      <c r="O24" s="98"/>
      <c r="P24" s="164"/>
      <c r="Q24" s="159"/>
      <c r="R24" s="98"/>
      <c r="S24" s="164"/>
      <c r="T24" s="159"/>
      <c r="U24" s="98"/>
      <c r="V24" s="164"/>
      <c r="W24" s="159"/>
      <c r="X24" s="98"/>
      <c r="Y24" s="164"/>
      <c r="Z24" s="159"/>
      <c r="AA24" s="98"/>
      <c r="AB24" s="164"/>
      <c r="AC24" s="159"/>
      <c r="AD24" s="98"/>
      <c r="AE24" s="164"/>
      <c r="AF24" s="159"/>
      <c r="AG24" s="98"/>
      <c r="AH24" s="164"/>
      <c r="AI24" s="159"/>
      <c r="AJ24" s="98"/>
      <c r="AK24" s="164"/>
      <c r="AL24" s="159"/>
      <c r="AM24" s="98"/>
      <c r="AN24" s="164"/>
      <c r="AO24" s="103"/>
      <c r="AP24" s="110">
        <v>110</v>
      </c>
      <c r="AQ24" s="110">
        <v>0</v>
      </c>
      <c r="AR24" s="99">
        <v>5</v>
      </c>
    </row>
    <row r="25" spans="1:44" ht="18.75" customHeight="1">
      <c r="A25" s="97" t="s">
        <v>191</v>
      </c>
      <c r="B25" s="98" t="s">
        <v>192</v>
      </c>
      <c r="C25" s="98" t="s">
        <v>60</v>
      </c>
      <c r="D25" s="103"/>
      <c r="E25" s="163" t="s">
        <v>159</v>
      </c>
      <c r="F25" s="98"/>
      <c r="G25" s="164"/>
      <c r="H25" s="163" t="s">
        <v>159</v>
      </c>
      <c r="I25" s="98"/>
      <c r="J25" s="164"/>
      <c r="K25" s="159" t="s">
        <v>195</v>
      </c>
      <c r="L25" s="98" t="s">
        <v>195</v>
      </c>
      <c r="M25" s="164"/>
      <c r="N25" s="159"/>
      <c r="O25" s="98"/>
      <c r="P25" s="164"/>
      <c r="Q25" s="159"/>
      <c r="R25" s="98"/>
      <c r="S25" s="164"/>
      <c r="T25" s="159"/>
      <c r="U25" s="98"/>
      <c r="V25" s="164"/>
      <c r="W25" s="159"/>
      <c r="X25" s="98"/>
      <c r="Y25" s="164"/>
      <c r="Z25" s="159"/>
      <c r="AA25" s="98"/>
      <c r="AB25" s="164"/>
      <c r="AC25" s="159"/>
      <c r="AD25" s="98"/>
      <c r="AE25" s="164"/>
      <c r="AF25" s="159"/>
      <c r="AG25" s="98"/>
      <c r="AH25" s="164"/>
      <c r="AI25" s="159"/>
      <c r="AJ25" s="98"/>
      <c r="AK25" s="164"/>
      <c r="AL25" s="159"/>
      <c r="AM25" s="98"/>
      <c r="AN25" s="164"/>
      <c r="AO25" s="103"/>
      <c r="AP25" s="110">
        <v>110</v>
      </c>
      <c r="AQ25" s="110">
        <v>0</v>
      </c>
      <c r="AR25" s="99">
        <v>5</v>
      </c>
    </row>
    <row r="26" spans="1:44" ht="18.75" customHeight="1">
      <c r="A26" s="100" t="s">
        <v>80</v>
      </c>
      <c r="B26" s="100" t="s">
        <v>79</v>
      </c>
      <c r="C26" s="100" t="s">
        <v>78</v>
      </c>
      <c r="D26" s="103"/>
      <c r="E26" s="163" t="s">
        <v>159</v>
      </c>
      <c r="F26" s="98"/>
      <c r="G26" s="164"/>
      <c r="H26" s="163" t="s">
        <v>159</v>
      </c>
      <c r="I26" s="98"/>
      <c r="J26" s="164"/>
      <c r="K26" s="159" t="s">
        <v>195</v>
      </c>
      <c r="L26" s="98" t="s">
        <v>195</v>
      </c>
      <c r="M26" s="164"/>
      <c r="N26" s="159"/>
      <c r="O26" s="98"/>
      <c r="P26" s="164"/>
      <c r="Q26" s="159"/>
      <c r="R26" s="98"/>
      <c r="S26" s="164"/>
      <c r="T26" s="159"/>
      <c r="U26" s="98"/>
      <c r="V26" s="164"/>
      <c r="W26" s="159"/>
      <c r="X26" s="98"/>
      <c r="Y26" s="164"/>
      <c r="Z26" s="159"/>
      <c r="AA26" s="98"/>
      <c r="AB26" s="164"/>
      <c r="AC26" s="159"/>
      <c r="AD26" s="98"/>
      <c r="AE26" s="164"/>
      <c r="AF26" s="159"/>
      <c r="AG26" s="98"/>
      <c r="AH26" s="164"/>
      <c r="AI26" s="159"/>
      <c r="AJ26" s="98"/>
      <c r="AK26" s="164"/>
      <c r="AL26" s="159"/>
      <c r="AM26" s="98"/>
      <c r="AN26" s="164"/>
      <c r="AO26" s="103"/>
      <c r="AP26" s="110">
        <v>110</v>
      </c>
      <c r="AQ26" s="110">
        <v>0</v>
      </c>
      <c r="AR26" s="99">
        <v>5</v>
      </c>
    </row>
    <row r="27" spans="1:44" ht="18.75" customHeight="1">
      <c r="A27" s="97" t="s">
        <v>167</v>
      </c>
      <c r="B27" s="98" t="s">
        <v>168</v>
      </c>
      <c r="C27" s="98" t="s">
        <v>60</v>
      </c>
      <c r="D27" s="103"/>
      <c r="E27" s="163" t="s">
        <v>159</v>
      </c>
      <c r="F27" s="98"/>
      <c r="G27" s="164"/>
      <c r="H27" s="163" t="s">
        <v>195</v>
      </c>
      <c r="I27" s="98" t="s">
        <v>195</v>
      </c>
      <c r="J27" s="164"/>
      <c r="K27" s="159"/>
      <c r="L27" s="98"/>
      <c r="M27" s="164"/>
      <c r="N27" s="159"/>
      <c r="O27" s="98"/>
      <c r="P27" s="164"/>
      <c r="Q27" s="159"/>
      <c r="R27" s="98"/>
      <c r="S27" s="164"/>
      <c r="T27" s="159"/>
      <c r="U27" s="98"/>
      <c r="V27" s="164"/>
      <c r="W27" s="159"/>
      <c r="X27" s="98"/>
      <c r="Y27" s="164"/>
      <c r="Z27" s="159"/>
      <c r="AA27" s="98"/>
      <c r="AB27" s="164"/>
      <c r="AC27" s="159"/>
      <c r="AD27" s="98"/>
      <c r="AE27" s="164"/>
      <c r="AF27" s="159"/>
      <c r="AG27" s="98"/>
      <c r="AH27" s="164"/>
      <c r="AI27" s="159"/>
      <c r="AJ27" s="98"/>
      <c r="AK27" s="164"/>
      <c r="AL27" s="159"/>
      <c r="AM27" s="98"/>
      <c r="AN27" s="164"/>
      <c r="AO27" s="103"/>
      <c r="AP27" s="110">
        <v>100</v>
      </c>
      <c r="AQ27" s="110">
        <v>0</v>
      </c>
      <c r="AR27" s="99">
        <v>12</v>
      </c>
    </row>
    <row r="28" spans="1:44" ht="18.75" customHeight="1">
      <c r="A28" s="95" t="s">
        <v>58</v>
      </c>
      <c r="B28" s="96" t="s">
        <v>59</v>
      </c>
      <c r="C28" s="96" t="s">
        <v>60</v>
      </c>
      <c r="D28" s="103"/>
      <c r="E28" s="163" t="s">
        <v>159</v>
      </c>
      <c r="F28" s="98"/>
      <c r="G28" s="164"/>
      <c r="H28" s="163" t="s">
        <v>195</v>
      </c>
      <c r="I28" s="98" t="s">
        <v>195</v>
      </c>
      <c r="J28" s="164"/>
      <c r="K28" s="159"/>
      <c r="L28" s="98"/>
      <c r="M28" s="164"/>
      <c r="N28" s="159"/>
      <c r="O28" s="98"/>
      <c r="P28" s="164"/>
      <c r="Q28" s="159"/>
      <c r="R28" s="98"/>
      <c r="S28" s="164"/>
      <c r="T28" s="159"/>
      <c r="U28" s="98"/>
      <c r="V28" s="164"/>
      <c r="W28" s="159"/>
      <c r="X28" s="98"/>
      <c r="Y28" s="164"/>
      <c r="Z28" s="159"/>
      <c r="AA28" s="98"/>
      <c r="AB28" s="164"/>
      <c r="AC28" s="159"/>
      <c r="AD28" s="98"/>
      <c r="AE28" s="164"/>
      <c r="AF28" s="159"/>
      <c r="AG28" s="98"/>
      <c r="AH28" s="164"/>
      <c r="AI28" s="159"/>
      <c r="AJ28" s="98"/>
      <c r="AK28" s="164"/>
      <c r="AL28" s="159"/>
      <c r="AM28" s="98"/>
      <c r="AN28" s="164"/>
      <c r="AO28" s="103"/>
      <c r="AP28" s="110">
        <v>100</v>
      </c>
      <c r="AQ28" s="110">
        <v>0</v>
      </c>
      <c r="AR28" s="99">
        <v>12</v>
      </c>
    </row>
    <row r="29" spans="1:44" ht="18.75" customHeight="1">
      <c r="A29" s="97" t="s">
        <v>184</v>
      </c>
      <c r="B29" s="98" t="s">
        <v>185</v>
      </c>
      <c r="C29" s="98" t="s">
        <v>60</v>
      </c>
      <c r="D29" s="103"/>
      <c r="E29" s="163" t="s">
        <v>159</v>
      </c>
      <c r="F29" s="98"/>
      <c r="G29" s="164"/>
      <c r="H29" s="163" t="s">
        <v>195</v>
      </c>
      <c r="I29" s="98" t="s">
        <v>195</v>
      </c>
      <c r="J29" s="164"/>
      <c r="K29" s="159"/>
      <c r="L29" s="98"/>
      <c r="M29" s="164"/>
      <c r="N29" s="159"/>
      <c r="O29" s="98"/>
      <c r="P29" s="164"/>
      <c r="Q29" s="159"/>
      <c r="R29" s="98"/>
      <c r="S29" s="164"/>
      <c r="T29" s="159"/>
      <c r="U29" s="98"/>
      <c r="V29" s="164"/>
      <c r="W29" s="159"/>
      <c r="X29" s="98"/>
      <c r="Y29" s="164"/>
      <c r="Z29" s="159"/>
      <c r="AA29" s="98"/>
      <c r="AB29" s="164"/>
      <c r="AC29" s="159"/>
      <c r="AD29" s="98"/>
      <c r="AE29" s="164"/>
      <c r="AF29" s="159"/>
      <c r="AG29" s="98"/>
      <c r="AH29" s="164"/>
      <c r="AI29" s="159"/>
      <c r="AJ29" s="98"/>
      <c r="AK29" s="164"/>
      <c r="AL29" s="159"/>
      <c r="AM29" s="98"/>
      <c r="AN29" s="164"/>
      <c r="AO29" s="103"/>
      <c r="AP29" s="110">
        <v>100</v>
      </c>
      <c r="AQ29" s="110">
        <v>0</v>
      </c>
      <c r="AR29" s="99">
        <v>12</v>
      </c>
    </row>
    <row r="30" spans="1:44" ht="18.75" customHeight="1">
      <c r="A30" s="100" t="s">
        <v>90</v>
      </c>
      <c r="B30" s="100" t="s">
        <v>91</v>
      </c>
      <c r="C30" s="100" t="s">
        <v>78</v>
      </c>
      <c r="D30" s="103"/>
      <c r="E30" s="163" t="s">
        <v>159</v>
      </c>
      <c r="F30" s="98"/>
      <c r="G30" s="164"/>
      <c r="H30" s="163" t="s">
        <v>195</v>
      </c>
      <c r="I30" s="98" t="s">
        <v>195</v>
      </c>
      <c r="J30" s="164"/>
      <c r="K30" s="159"/>
      <c r="L30" s="98"/>
      <c r="M30" s="164"/>
      <c r="N30" s="159"/>
      <c r="O30" s="98"/>
      <c r="P30" s="164"/>
      <c r="Q30" s="159"/>
      <c r="R30" s="98"/>
      <c r="S30" s="164"/>
      <c r="T30" s="159"/>
      <c r="U30" s="98"/>
      <c r="V30" s="164"/>
      <c r="W30" s="159"/>
      <c r="X30" s="98"/>
      <c r="Y30" s="164"/>
      <c r="Z30" s="159"/>
      <c r="AA30" s="98"/>
      <c r="AB30" s="164"/>
      <c r="AC30" s="159"/>
      <c r="AD30" s="98"/>
      <c r="AE30" s="164"/>
      <c r="AF30" s="159"/>
      <c r="AG30" s="98"/>
      <c r="AH30" s="164"/>
      <c r="AI30" s="159"/>
      <c r="AJ30" s="98"/>
      <c r="AK30" s="164"/>
      <c r="AL30" s="159"/>
      <c r="AM30" s="98"/>
      <c r="AN30" s="164"/>
      <c r="AO30" s="103"/>
      <c r="AP30" s="110">
        <v>100</v>
      </c>
      <c r="AQ30" s="110">
        <v>0</v>
      </c>
      <c r="AR30" s="99">
        <v>12</v>
      </c>
    </row>
    <row r="31" spans="1:44" ht="18.75" customHeight="1">
      <c r="A31" s="97" t="s">
        <v>136</v>
      </c>
      <c r="B31" s="98" t="s">
        <v>62</v>
      </c>
      <c r="C31" s="98" t="s">
        <v>96</v>
      </c>
      <c r="D31" s="103"/>
      <c r="E31" s="163" t="s">
        <v>195</v>
      </c>
      <c r="F31" s="98" t="s">
        <v>195</v>
      </c>
      <c r="G31" s="164"/>
      <c r="H31" s="163"/>
      <c r="I31" s="98"/>
      <c r="J31" s="164"/>
      <c r="K31" s="159"/>
      <c r="L31" s="98"/>
      <c r="M31" s="164"/>
      <c r="N31" s="159"/>
      <c r="O31" s="98"/>
      <c r="P31" s="164"/>
      <c r="Q31" s="159"/>
      <c r="R31" s="98"/>
      <c r="S31" s="164"/>
      <c r="T31" s="159"/>
      <c r="U31" s="98"/>
      <c r="V31" s="164"/>
      <c r="W31" s="159"/>
      <c r="X31" s="98"/>
      <c r="Y31" s="164"/>
      <c r="Z31" s="159"/>
      <c r="AA31" s="98"/>
      <c r="AB31" s="164"/>
      <c r="AC31" s="159"/>
      <c r="AD31" s="98"/>
      <c r="AE31" s="164"/>
      <c r="AF31" s="159"/>
      <c r="AG31" s="98"/>
      <c r="AH31" s="164"/>
      <c r="AI31" s="159"/>
      <c r="AJ31" s="98"/>
      <c r="AK31" s="164"/>
      <c r="AL31" s="159"/>
      <c r="AM31" s="98"/>
      <c r="AN31" s="164"/>
      <c r="AO31" s="103"/>
      <c r="AP31" s="110">
        <v>0</v>
      </c>
      <c r="AQ31" s="110">
        <v>0</v>
      </c>
      <c r="AR31" s="99">
        <v>16</v>
      </c>
    </row>
    <row r="32" spans="4:44" ht="18.75" customHeight="1">
      <c r="D32" s="103"/>
      <c r="E32" s="163"/>
      <c r="F32" s="98"/>
      <c r="G32" s="164"/>
      <c r="H32" s="163"/>
      <c r="I32" s="98"/>
      <c r="J32" s="164"/>
      <c r="K32" s="159"/>
      <c r="L32" s="98"/>
      <c r="M32" s="164"/>
      <c r="N32" s="159"/>
      <c r="O32" s="98"/>
      <c r="P32" s="164"/>
      <c r="Q32" s="159"/>
      <c r="R32" s="98"/>
      <c r="S32" s="164"/>
      <c r="T32" s="159"/>
      <c r="U32" s="98"/>
      <c r="V32" s="164"/>
      <c r="W32" s="159"/>
      <c r="X32" s="98"/>
      <c r="Y32" s="164"/>
      <c r="Z32" s="159"/>
      <c r="AA32" s="98"/>
      <c r="AB32" s="164"/>
      <c r="AC32" s="159"/>
      <c r="AD32" s="98"/>
      <c r="AE32" s="164"/>
      <c r="AF32" s="159"/>
      <c r="AG32" s="98"/>
      <c r="AH32" s="164"/>
      <c r="AI32" s="159"/>
      <c r="AJ32" s="98"/>
      <c r="AK32" s="164"/>
      <c r="AL32" s="159"/>
      <c r="AM32" s="98"/>
      <c r="AN32" s="164"/>
      <c r="AO32" s="103"/>
      <c r="AP32" s="110"/>
      <c r="AQ32" s="110"/>
      <c r="AR32" s="99"/>
    </row>
    <row r="33" spans="1:44" ht="18.75" customHeight="1" thickBot="1">
      <c r="A33" s="100"/>
      <c r="B33" s="100"/>
      <c r="C33" s="100"/>
      <c r="D33" s="103"/>
      <c r="E33" s="165"/>
      <c r="F33" s="166"/>
      <c r="G33" s="167"/>
      <c r="H33" s="165"/>
      <c r="I33" s="166"/>
      <c r="J33" s="167"/>
      <c r="K33" s="169"/>
      <c r="L33" s="166"/>
      <c r="M33" s="167"/>
      <c r="N33" s="169"/>
      <c r="O33" s="166"/>
      <c r="P33" s="167"/>
      <c r="Q33" s="169"/>
      <c r="R33" s="166"/>
      <c r="S33" s="167"/>
      <c r="T33" s="169"/>
      <c r="U33" s="166"/>
      <c r="V33" s="167"/>
      <c r="W33" s="169"/>
      <c r="X33" s="166"/>
      <c r="Y33" s="167"/>
      <c r="Z33" s="169"/>
      <c r="AA33" s="166"/>
      <c r="AB33" s="167"/>
      <c r="AC33" s="169"/>
      <c r="AD33" s="166"/>
      <c r="AE33" s="167"/>
      <c r="AF33" s="169"/>
      <c r="AG33" s="166"/>
      <c r="AH33" s="167"/>
      <c r="AI33" s="169"/>
      <c r="AJ33" s="166"/>
      <c r="AK33" s="167"/>
      <c r="AL33" s="169"/>
      <c r="AM33" s="166"/>
      <c r="AN33" s="167"/>
      <c r="AO33" s="103"/>
      <c r="AP33" s="110"/>
      <c r="AQ33" s="110"/>
      <c r="AR33" s="99"/>
    </row>
    <row r="34" spans="1:44" ht="18.75" customHeight="1">
      <c r="A34" s="100"/>
      <c r="B34" s="100"/>
      <c r="C34" s="100"/>
      <c r="D34" s="103"/>
      <c r="E34" s="105"/>
      <c r="F34" s="106"/>
      <c r="G34" s="107"/>
      <c r="H34" s="108"/>
      <c r="I34" s="108"/>
      <c r="J34" s="108"/>
      <c r="K34" s="105"/>
      <c r="L34" s="106"/>
      <c r="M34" s="107"/>
      <c r="N34" s="108"/>
      <c r="O34" s="108"/>
      <c r="P34" s="108"/>
      <c r="Q34" s="105"/>
      <c r="R34" s="106"/>
      <c r="S34" s="107"/>
      <c r="T34" s="108"/>
      <c r="U34" s="108"/>
      <c r="V34" s="108"/>
      <c r="W34" s="105"/>
      <c r="X34" s="106"/>
      <c r="Y34" s="107"/>
      <c r="Z34" s="108"/>
      <c r="AA34" s="108"/>
      <c r="AB34" s="108"/>
      <c r="AC34" s="105"/>
      <c r="AD34" s="106"/>
      <c r="AE34" s="107"/>
      <c r="AF34" s="108"/>
      <c r="AG34" s="108"/>
      <c r="AH34" s="108"/>
      <c r="AI34" s="105"/>
      <c r="AJ34" s="106"/>
      <c r="AK34" s="107"/>
      <c r="AL34" s="105"/>
      <c r="AM34" s="106"/>
      <c r="AN34" s="107"/>
      <c r="AO34" s="103"/>
      <c r="AP34" s="110"/>
      <c r="AQ34" s="110"/>
      <c r="AR34" s="99"/>
    </row>
    <row r="35" spans="1:44" ht="18.75" customHeight="1">
      <c r="A35" s="100"/>
      <c r="B35" s="100"/>
      <c r="C35" s="100"/>
      <c r="D35" s="103"/>
      <c r="E35" s="105"/>
      <c r="F35" s="106"/>
      <c r="G35" s="107"/>
      <c r="H35" s="108"/>
      <c r="I35" s="108"/>
      <c r="J35" s="108"/>
      <c r="K35" s="105"/>
      <c r="L35" s="106"/>
      <c r="M35" s="107"/>
      <c r="N35" s="108"/>
      <c r="O35" s="108"/>
      <c r="P35" s="108"/>
      <c r="Q35" s="105"/>
      <c r="R35" s="106"/>
      <c r="S35" s="107"/>
      <c r="T35" s="108"/>
      <c r="U35" s="108"/>
      <c r="V35" s="108"/>
      <c r="W35" s="105"/>
      <c r="X35" s="106"/>
      <c r="Y35" s="107"/>
      <c r="Z35" s="108"/>
      <c r="AA35" s="108"/>
      <c r="AB35" s="108"/>
      <c r="AC35" s="105"/>
      <c r="AD35" s="106"/>
      <c r="AE35" s="107"/>
      <c r="AF35" s="108"/>
      <c r="AG35" s="108"/>
      <c r="AH35" s="108"/>
      <c r="AI35" s="105"/>
      <c r="AJ35" s="106"/>
      <c r="AK35" s="107"/>
      <c r="AL35" s="105"/>
      <c r="AM35" s="106"/>
      <c r="AN35" s="107"/>
      <c r="AO35" s="103"/>
      <c r="AP35" s="110"/>
      <c r="AQ35" s="110"/>
      <c r="AR35" s="99"/>
    </row>
    <row r="36" spans="1:44" ht="18.75" customHeight="1">
      <c r="A36" s="100"/>
      <c r="B36" s="100"/>
      <c r="C36" s="100"/>
      <c r="D36" s="103"/>
      <c r="E36" s="105"/>
      <c r="F36" s="106"/>
      <c r="G36" s="107"/>
      <c r="H36" s="108"/>
      <c r="I36" s="108"/>
      <c r="J36" s="108"/>
      <c r="K36" s="105"/>
      <c r="L36" s="106"/>
      <c r="M36" s="107"/>
      <c r="N36" s="108"/>
      <c r="O36" s="108"/>
      <c r="P36" s="108"/>
      <c r="Q36" s="105"/>
      <c r="R36" s="106"/>
      <c r="S36" s="107"/>
      <c r="T36" s="108"/>
      <c r="U36" s="108"/>
      <c r="V36" s="108"/>
      <c r="W36" s="105"/>
      <c r="X36" s="106"/>
      <c r="Y36" s="107"/>
      <c r="Z36" s="108"/>
      <c r="AA36" s="108"/>
      <c r="AB36" s="108"/>
      <c r="AC36" s="105"/>
      <c r="AD36" s="106"/>
      <c r="AE36" s="107"/>
      <c r="AF36" s="108"/>
      <c r="AG36" s="108"/>
      <c r="AH36" s="108"/>
      <c r="AI36" s="105"/>
      <c r="AJ36" s="106"/>
      <c r="AK36" s="107"/>
      <c r="AL36" s="105"/>
      <c r="AM36" s="106"/>
      <c r="AN36" s="107"/>
      <c r="AO36" s="103"/>
      <c r="AP36" s="110"/>
      <c r="AQ36" s="110"/>
      <c r="AR36" s="99"/>
    </row>
    <row r="37" spans="1:44" ht="18.75" customHeight="1">
      <c r="A37" s="100"/>
      <c r="B37" s="100"/>
      <c r="C37" s="100"/>
      <c r="D37" s="103"/>
      <c r="E37" s="105"/>
      <c r="F37" s="106"/>
      <c r="G37" s="107"/>
      <c r="H37" s="108"/>
      <c r="I37" s="108"/>
      <c r="J37" s="108"/>
      <c r="K37" s="105"/>
      <c r="L37" s="106"/>
      <c r="M37" s="107"/>
      <c r="N37" s="108"/>
      <c r="O37" s="108"/>
      <c r="P37" s="108"/>
      <c r="Q37" s="105"/>
      <c r="R37" s="106"/>
      <c r="S37" s="107"/>
      <c r="T37" s="108"/>
      <c r="U37" s="108"/>
      <c r="V37" s="108"/>
      <c r="W37" s="105"/>
      <c r="X37" s="106"/>
      <c r="Y37" s="107"/>
      <c r="Z37" s="108"/>
      <c r="AA37" s="108"/>
      <c r="AB37" s="108"/>
      <c r="AC37" s="105"/>
      <c r="AD37" s="106"/>
      <c r="AE37" s="107"/>
      <c r="AF37" s="108"/>
      <c r="AG37" s="108"/>
      <c r="AH37" s="108"/>
      <c r="AI37" s="105"/>
      <c r="AJ37" s="106"/>
      <c r="AK37" s="107"/>
      <c r="AL37" s="105"/>
      <c r="AM37" s="106"/>
      <c r="AN37" s="107"/>
      <c r="AO37" s="103"/>
      <c r="AP37" s="110"/>
      <c r="AQ37" s="110"/>
      <c r="AR37" s="99"/>
    </row>
    <row r="38" spans="1:44" ht="18.75" customHeight="1">
      <c r="A38" s="100"/>
      <c r="B38" s="100"/>
      <c r="C38" s="100"/>
      <c r="D38" s="103"/>
      <c r="E38" s="105"/>
      <c r="F38" s="106"/>
      <c r="G38" s="107"/>
      <c r="H38" s="108"/>
      <c r="I38" s="108"/>
      <c r="J38" s="108"/>
      <c r="K38" s="105"/>
      <c r="L38" s="106"/>
      <c r="M38" s="107"/>
      <c r="N38" s="108"/>
      <c r="O38" s="108"/>
      <c r="P38" s="108"/>
      <c r="Q38" s="105"/>
      <c r="R38" s="106"/>
      <c r="S38" s="107"/>
      <c r="T38" s="108"/>
      <c r="U38" s="108"/>
      <c r="V38" s="108"/>
      <c r="W38" s="105"/>
      <c r="X38" s="106"/>
      <c r="Y38" s="107"/>
      <c r="Z38" s="108"/>
      <c r="AA38" s="108"/>
      <c r="AB38" s="108"/>
      <c r="AC38" s="105"/>
      <c r="AD38" s="106"/>
      <c r="AE38" s="107"/>
      <c r="AF38" s="108"/>
      <c r="AG38" s="108"/>
      <c r="AH38" s="108"/>
      <c r="AI38" s="105"/>
      <c r="AJ38" s="106"/>
      <c r="AK38" s="107"/>
      <c r="AL38" s="105"/>
      <c r="AM38" s="106"/>
      <c r="AN38" s="107"/>
      <c r="AO38" s="103"/>
      <c r="AP38" s="110"/>
      <c r="AQ38" s="110"/>
      <c r="AR38" s="99"/>
    </row>
    <row r="39" spans="1:44" ht="18.75" customHeight="1">
      <c r="A39" s="100"/>
      <c r="B39" s="100"/>
      <c r="C39" s="100"/>
      <c r="D39" s="103"/>
      <c r="E39" s="105"/>
      <c r="F39" s="106"/>
      <c r="G39" s="107"/>
      <c r="H39" s="108"/>
      <c r="I39" s="108"/>
      <c r="J39" s="108"/>
      <c r="K39" s="105"/>
      <c r="L39" s="106"/>
      <c r="M39" s="107"/>
      <c r="N39" s="108"/>
      <c r="O39" s="108"/>
      <c r="P39" s="108"/>
      <c r="Q39" s="105"/>
      <c r="R39" s="106"/>
      <c r="S39" s="107"/>
      <c r="T39" s="108"/>
      <c r="U39" s="108"/>
      <c r="V39" s="108"/>
      <c r="W39" s="105"/>
      <c r="X39" s="106"/>
      <c r="Y39" s="107"/>
      <c r="Z39" s="108"/>
      <c r="AA39" s="108"/>
      <c r="AB39" s="108"/>
      <c r="AC39" s="105"/>
      <c r="AD39" s="106"/>
      <c r="AE39" s="107"/>
      <c r="AF39" s="108"/>
      <c r="AG39" s="108"/>
      <c r="AH39" s="108"/>
      <c r="AI39" s="105"/>
      <c r="AJ39" s="106"/>
      <c r="AK39" s="107"/>
      <c r="AL39" s="105"/>
      <c r="AM39" s="106"/>
      <c r="AN39" s="107"/>
      <c r="AO39" s="103"/>
      <c r="AP39" s="110"/>
      <c r="AQ39" s="110"/>
      <c r="AR39" s="99"/>
    </row>
    <row r="40" spans="1:44" ht="18.75" customHeight="1">
      <c r="A40" s="100"/>
      <c r="B40" s="100"/>
      <c r="C40" s="100"/>
      <c r="D40" s="103"/>
      <c r="E40" s="105"/>
      <c r="F40" s="106"/>
      <c r="G40" s="107"/>
      <c r="H40" s="108"/>
      <c r="I40" s="108"/>
      <c r="J40" s="108"/>
      <c r="K40" s="105"/>
      <c r="L40" s="106"/>
      <c r="M40" s="107"/>
      <c r="N40" s="108"/>
      <c r="O40" s="108"/>
      <c r="P40" s="108"/>
      <c r="Q40" s="105"/>
      <c r="R40" s="106"/>
      <c r="S40" s="107"/>
      <c r="T40" s="108"/>
      <c r="U40" s="108"/>
      <c r="V40" s="108"/>
      <c r="W40" s="105"/>
      <c r="X40" s="106"/>
      <c r="Y40" s="107"/>
      <c r="Z40" s="108"/>
      <c r="AA40" s="108"/>
      <c r="AB40" s="108"/>
      <c r="AC40" s="105"/>
      <c r="AD40" s="106"/>
      <c r="AE40" s="107"/>
      <c r="AF40" s="108"/>
      <c r="AG40" s="108"/>
      <c r="AH40" s="108"/>
      <c r="AI40" s="105"/>
      <c r="AJ40" s="106"/>
      <c r="AK40" s="107"/>
      <c r="AL40" s="105"/>
      <c r="AM40" s="106"/>
      <c r="AN40" s="107"/>
      <c r="AO40" s="103"/>
      <c r="AP40" s="110"/>
      <c r="AQ40" s="110"/>
      <c r="AR40" s="99"/>
    </row>
    <row r="41" spans="1:44" ht="18.75" customHeight="1">
      <c r="A41" s="100"/>
      <c r="B41" s="100"/>
      <c r="C41" s="100"/>
      <c r="D41" s="103"/>
      <c r="E41" s="105"/>
      <c r="F41" s="106"/>
      <c r="G41" s="107"/>
      <c r="H41" s="108"/>
      <c r="I41" s="108"/>
      <c r="J41" s="108"/>
      <c r="K41" s="105"/>
      <c r="L41" s="106"/>
      <c r="M41" s="107"/>
      <c r="N41" s="108"/>
      <c r="O41" s="108"/>
      <c r="P41" s="108"/>
      <c r="Q41" s="105"/>
      <c r="R41" s="106"/>
      <c r="S41" s="107"/>
      <c r="T41" s="108"/>
      <c r="U41" s="108"/>
      <c r="V41" s="108"/>
      <c r="W41" s="105"/>
      <c r="X41" s="106"/>
      <c r="Y41" s="107"/>
      <c r="Z41" s="108"/>
      <c r="AA41" s="108"/>
      <c r="AB41" s="108"/>
      <c r="AC41" s="105"/>
      <c r="AD41" s="106"/>
      <c r="AE41" s="107"/>
      <c r="AF41" s="108"/>
      <c r="AG41" s="108"/>
      <c r="AH41" s="108"/>
      <c r="AI41" s="105"/>
      <c r="AJ41" s="106"/>
      <c r="AK41" s="107"/>
      <c r="AL41" s="105"/>
      <c r="AM41" s="106"/>
      <c r="AN41" s="107"/>
      <c r="AO41" s="103"/>
      <c r="AP41" s="110"/>
      <c r="AQ41" s="110"/>
      <c r="AR41" s="99"/>
    </row>
    <row r="42" spans="1:44" ht="18.75" customHeight="1">
      <c r="A42" s="100"/>
      <c r="B42" s="100"/>
      <c r="C42" s="100"/>
      <c r="D42" s="103"/>
      <c r="E42" s="105"/>
      <c r="F42" s="106"/>
      <c r="G42" s="107"/>
      <c r="H42" s="108"/>
      <c r="I42" s="108"/>
      <c r="J42" s="108"/>
      <c r="K42" s="105"/>
      <c r="L42" s="106"/>
      <c r="M42" s="107"/>
      <c r="N42" s="108"/>
      <c r="O42" s="108"/>
      <c r="P42" s="108"/>
      <c r="Q42" s="105"/>
      <c r="R42" s="106"/>
      <c r="S42" s="107"/>
      <c r="T42" s="108"/>
      <c r="U42" s="108"/>
      <c r="V42" s="108"/>
      <c r="W42" s="105"/>
      <c r="X42" s="106"/>
      <c r="Y42" s="107"/>
      <c r="Z42" s="108"/>
      <c r="AA42" s="108"/>
      <c r="AB42" s="108"/>
      <c r="AC42" s="105"/>
      <c r="AD42" s="106"/>
      <c r="AE42" s="107"/>
      <c r="AF42" s="108"/>
      <c r="AG42" s="108"/>
      <c r="AH42" s="108"/>
      <c r="AI42" s="105"/>
      <c r="AJ42" s="106"/>
      <c r="AK42" s="107"/>
      <c r="AL42" s="105"/>
      <c r="AM42" s="106"/>
      <c r="AN42" s="107"/>
      <c r="AO42" s="103"/>
      <c r="AP42" s="110"/>
      <c r="AQ42" s="110"/>
      <c r="AR42" s="99"/>
    </row>
    <row r="43" spans="1:44" ht="18.75" customHeight="1">
      <c r="A43" s="100"/>
      <c r="B43" s="100"/>
      <c r="C43" s="100"/>
      <c r="D43" s="103"/>
      <c r="E43" s="105"/>
      <c r="F43" s="106"/>
      <c r="G43" s="107"/>
      <c r="H43" s="108"/>
      <c r="I43" s="108"/>
      <c r="J43" s="108"/>
      <c r="K43" s="105"/>
      <c r="L43" s="106"/>
      <c r="M43" s="107"/>
      <c r="N43" s="108"/>
      <c r="O43" s="108"/>
      <c r="P43" s="108"/>
      <c r="Q43" s="105"/>
      <c r="R43" s="106"/>
      <c r="S43" s="107"/>
      <c r="T43" s="108"/>
      <c r="U43" s="108"/>
      <c r="V43" s="108"/>
      <c r="W43" s="105"/>
      <c r="X43" s="106"/>
      <c r="Y43" s="107"/>
      <c r="Z43" s="108"/>
      <c r="AA43" s="108"/>
      <c r="AB43" s="108"/>
      <c r="AC43" s="105"/>
      <c r="AD43" s="106"/>
      <c r="AE43" s="107"/>
      <c r="AF43" s="108"/>
      <c r="AG43" s="108"/>
      <c r="AH43" s="108"/>
      <c r="AI43" s="105"/>
      <c r="AJ43" s="106"/>
      <c r="AK43" s="107"/>
      <c r="AL43" s="105"/>
      <c r="AM43" s="106"/>
      <c r="AN43" s="107"/>
      <c r="AO43" s="103"/>
      <c r="AP43" s="110"/>
      <c r="AQ43" s="110"/>
      <c r="AR43" s="99"/>
    </row>
    <row r="44" spans="1:44" ht="18.75" customHeight="1">
      <c r="A44" s="100"/>
      <c r="B44" s="100"/>
      <c r="C44" s="100"/>
      <c r="D44" s="103"/>
      <c r="E44" s="105"/>
      <c r="F44" s="106"/>
      <c r="G44" s="107"/>
      <c r="H44" s="108"/>
      <c r="I44" s="108"/>
      <c r="J44" s="108"/>
      <c r="K44" s="105"/>
      <c r="L44" s="106"/>
      <c r="M44" s="107"/>
      <c r="N44" s="108"/>
      <c r="O44" s="108"/>
      <c r="P44" s="108"/>
      <c r="Q44" s="105"/>
      <c r="R44" s="106"/>
      <c r="S44" s="107"/>
      <c r="T44" s="108"/>
      <c r="U44" s="108"/>
      <c r="V44" s="108"/>
      <c r="W44" s="105"/>
      <c r="X44" s="106"/>
      <c r="Y44" s="107"/>
      <c r="Z44" s="108"/>
      <c r="AA44" s="108"/>
      <c r="AB44" s="108"/>
      <c r="AC44" s="105"/>
      <c r="AD44" s="106"/>
      <c r="AE44" s="107"/>
      <c r="AF44" s="108"/>
      <c r="AG44" s="108"/>
      <c r="AH44" s="108"/>
      <c r="AI44" s="105"/>
      <c r="AJ44" s="106"/>
      <c r="AK44" s="107"/>
      <c r="AL44" s="105"/>
      <c r="AM44" s="106"/>
      <c r="AN44" s="107"/>
      <c r="AO44" s="103"/>
      <c r="AP44" s="110"/>
      <c r="AQ44" s="110"/>
      <c r="AR44" s="99"/>
    </row>
    <row r="45" spans="1:44" ht="18.75" customHeight="1">
      <c r="A45" s="100"/>
      <c r="B45" s="100"/>
      <c r="C45" s="100"/>
      <c r="D45" s="103"/>
      <c r="E45" s="105"/>
      <c r="F45" s="106"/>
      <c r="G45" s="107"/>
      <c r="H45" s="108"/>
      <c r="I45" s="108"/>
      <c r="J45" s="108"/>
      <c r="K45" s="105"/>
      <c r="L45" s="106"/>
      <c r="M45" s="107"/>
      <c r="N45" s="108"/>
      <c r="O45" s="108"/>
      <c r="P45" s="108"/>
      <c r="Q45" s="105"/>
      <c r="R45" s="106"/>
      <c r="S45" s="107"/>
      <c r="T45" s="108"/>
      <c r="U45" s="108"/>
      <c r="V45" s="108"/>
      <c r="W45" s="105"/>
      <c r="X45" s="106"/>
      <c r="Y45" s="107"/>
      <c r="Z45" s="108"/>
      <c r="AA45" s="108"/>
      <c r="AB45" s="108"/>
      <c r="AC45" s="105"/>
      <c r="AD45" s="106"/>
      <c r="AE45" s="107"/>
      <c r="AF45" s="108"/>
      <c r="AG45" s="108"/>
      <c r="AH45" s="108"/>
      <c r="AI45" s="105"/>
      <c r="AJ45" s="106"/>
      <c r="AK45" s="107"/>
      <c r="AL45" s="105"/>
      <c r="AM45" s="106"/>
      <c r="AN45" s="107"/>
      <c r="AO45" s="103"/>
      <c r="AP45" s="110"/>
      <c r="AQ45" s="110"/>
      <c r="AR45" s="99"/>
    </row>
    <row r="46" spans="1:44" ht="18.75" customHeight="1">
      <c r="A46" s="100"/>
      <c r="B46" s="100"/>
      <c r="C46" s="100"/>
      <c r="D46" s="103"/>
      <c r="E46" s="105"/>
      <c r="F46" s="106"/>
      <c r="G46" s="107"/>
      <c r="H46" s="108"/>
      <c r="I46" s="108"/>
      <c r="J46" s="108"/>
      <c r="K46" s="105"/>
      <c r="L46" s="106"/>
      <c r="M46" s="107"/>
      <c r="N46" s="108"/>
      <c r="O46" s="108"/>
      <c r="P46" s="108"/>
      <c r="Q46" s="105"/>
      <c r="R46" s="106"/>
      <c r="S46" s="107"/>
      <c r="T46" s="108"/>
      <c r="U46" s="108"/>
      <c r="V46" s="108"/>
      <c r="W46" s="105"/>
      <c r="X46" s="106"/>
      <c r="Y46" s="107"/>
      <c r="Z46" s="108"/>
      <c r="AA46" s="108"/>
      <c r="AB46" s="108"/>
      <c r="AC46" s="105"/>
      <c r="AD46" s="106"/>
      <c r="AE46" s="107"/>
      <c r="AF46" s="108"/>
      <c r="AG46" s="108"/>
      <c r="AH46" s="108"/>
      <c r="AI46" s="105"/>
      <c r="AJ46" s="106"/>
      <c r="AK46" s="107"/>
      <c r="AL46" s="105"/>
      <c r="AM46" s="106"/>
      <c r="AN46" s="107"/>
      <c r="AO46" s="103"/>
      <c r="AP46" s="110"/>
      <c r="AQ46" s="110"/>
      <c r="AR46" s="99"/>
    </row>
    <row r="47" spans="1:44" ht="18.75" customHeight="1">
      <c r="A47" s="100"/>
      <c r="B47" s="100"/>
      <c r="C47" s="100"/>
      <c r="D47" s="103"/>
      <c r="E47" s="105"/>
      <c r="F47" s="106"/>
      <c r="G47" s="107"/>
      <c r="H47" s="108"/>
      <c r="I47" s="108"/>
      <c r="J47" s="108"/>
      <c r="K47" s="105"/>
      <c r="L47" s="106"/>
      <c r="M47" s="107"/>
      <c r="N47" s="108"/>
      <c r="O47" s="108"/>
      <c r="P47" s="108"/>
      <c r="Q47" s="105"/>
      <c r="R47" s="106"/>
      <c r="S47" s="107"/>
      <c r="T47" s="108"/>
      <c r="U47" s="108"/>
      <c r="V47" s="108"/>
      <c r="W47" s="105"/>
      <c r="X47" s="106"/>
      <c r="Y47" s="107"/>
      <c r="Z47" s="108"/>
      <c r="AA47" s="108"/>
      <c r="AB47" s="108"/>
      <c r="AC47" s="105"/>
      <c r="AD47" s="106"/>
      <c r="AE47" s="107"/>
      <c r="AF47" s="108"/>
      <c r="AG47" s="108"/>
      <c r="AH47" s="108"/>
      <c r="AI47" s="105"/>
      <c r="AJ47" s="106"/>
      <c r="AK47" s="107"/>
      <c r="AL47" s="105"/>
      <c r="AM47" s="106"/>
      <c r="AN47" s="107"/>
      <c r="AO47" s="103"/>
      <c r="AP47" s="110"/>
      <c r="AQ47" s="110"/>
      <c r="AR47" s="99"/>
    </row>
    <row r="48" spans="1:44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11"/>
      <c r="AQ48" s="112"/>
      <c r="AR48" s="103"/>
    </row>
    <row r="49" spans="1:44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11"/>
      <c r="AQ49" s="112"/>
      <c r="AR49" s="103"/>
    </row>
    <row r="50" spans="1:44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11"/>
      <c r="AQ50" s="112"/>
      <c r="AR50" s="103"/>
    </row>
    <row r="51" spans="1:44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11"/>
      <c r="AQ51" s="112"/>
      <c r="AR51" s="103"/>
    </row>
    <row r="52" spans="1:44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11"/>
      <c r="AQ52" s="112"/>
      <c r="AR52" s="103"/>
    </row>
    <row r="53" spans="1:44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11"/>
      <c r="AQ53" s="112"/>
      <c r="AR53" s="103"/>
    </row>
    <row r="54" spans="1:44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11"/>
      <c r="AQ54" s="112"/>
      <c r="AR54" s="103"/>
    </row>
    <row r="55" spans="1:44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11"/>
      <c r="AQ55" s="112"/>
      <c r="AR55" s="103"/>
    </row>
    <row r="56" spans="1:44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11"/>
      <c r="AQ56" s="112"/>
      <c r="AR56" s="103"/>
    </row>
    <row r="57" spans="1:44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11"/>
      <c r="AQ57" s="112"/>
      <c r="AR57" s="103"/>
    </row>
    <row r="58" spans="1:44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11"/>
      <c r="AQ58" s="112"/>
      <c r="AR58" s="103"/>
    </row>
    <row r="59" spans="1:44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11"/>
      <c r="AQ59" s="112"/>
      <c r="AR59" s="103"/>
    </row>
    <row r="60" spans="1:44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11"/>
      <c r="AQ60" s="112"/>
      <c r="AR60" s="103"/>
    </row>
    <row r="61" spans="1:44" ht="12.75">
      <c r="A61" s="113"/>
      <c r="B61" s="113"/>
      <c r="C61" s="11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11"/>
      <c r="AQ61" s="112"/>
      <c r="AR61" s="103"/>
    </row>
    <row r="62" spans="1:44" ht="12.75">
      <c r="A62" s="113"/>
      <c r="B62" s="113"/>
      <c r="C62" s="11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11"/>
      <c r="AQ62" s="112"/>
      <c r="AR62" s="103"/>
    </row>
    <row r="63" spans="1:44" ht="12.75">
      <c r="A63" s="113"/>
      <c r="B63" s="113"/>
      <c r="C63" s="11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11"/>
      <c r="AQ63" s="112"/>
      <c r="AR63" s="103"/>
    </row>
    <row r="64" spans="1:44" ht="12.75">
      <c r="A64" s="113"/>
      <c r="B64" s="113"/>
      <c r="C64" s="11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11"/>
      <c r="AQ64" s="112"/>
      <c r="AR64" s="103"/>
    </row>
    <row r="65" spans="1:44" ht="12.75">
      <c r="A65" s="113"/>
      <c r="B65" s="113"/>
      <c r="C65" s="11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11"/>
      <c r="AQ65" s="112"/>
      <c r="AR65" s="103"/>
    </row>
    <row r="66" spans="1:44" ht="12.75">
      <c r="A66" s="113"/>
      <c r="B66" s="113"/>
      <c r="C66" s="113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11"/>
      <c r="AQ66" s="112"/>
      <c r="AR66" s="103"/>
    </row>
    <row r="67" spans="1:44" ht="12.75">
      <c r="A67" s="113"/>
      <c r="B67" s="113"/>
      <c r="C67" s="11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11"/>
      <c r="AQ67" s="112"/>
      <c r="AR67" s="103"/>
    </row>
    <row r="68" spans="1:44" ht="12.75">
      <c r="A68" s="113"/>
      <c r="B68" s="113"/>
      <c r="C68" s="11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11"/>
      <c r="AQ68" s="112"/>
      <c r="AR68" s="103"/>
    </row>
  </sheetData>
  <sheetProtection/>
  <mergeCells count="2">
    <mergeCell ref="AP5:AR5"/>
    <mergeCell ref="AP13:AR13"/>
  </mergeCells>
  <printOptions/>
  <pageMargins left="0.22" right="0.29" top="1" bottom="1" header="0.4921259845" footer="0.4921259845"/>
  <pageSetup fitToHeight="1" fitToWidth="1" horizontalDpi="300" verticalDpi="300" orientation="landscape" paperSize="9" scale="90" r:id="rId2"/>
  <headerFooter alignWithMargins="0">
    <oddFooter>&amp;LInternational Freestyle Skaters Association&amp;C&amp;D&amp;R&amp;F&amp;A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2"/>
  <sheetViews>
    <sheetView showGridLines="0" zoomScale="75" zoomScaleNormal="75" zoomScalePageLayoutView="0" workbookViewId="0" topLeftCell="A1">
      <pane ySplit="2" topLeftCell="A12" activePane="bottomLeft" state="frozen"/>
      <selection pane="topLeft" activeCell="G19" sqref="G19"/>
      <selection pane="bottomLeft" activeCell="D34" sqref="D34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17.0039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59"/>
      <c r="B1" s="60"/>
      <c r="C1" s="60"/>
      <c r="D1" s="48"/>
      <c r="E1" s="48" t="str">
        <f>V!$E$17</f>
        <v>Инлайн Весна 2008</v>
      </c>
      <c r="F1" s="48"/>
      <c r="G1" s="60"/>
      <c r="H1" s="64"/>
    </row>
    <row r="2" spans="1:8" ht="24" thickBot="1">
      <c r="A2" s="61"/>
      <c r="B2" s="62"/>
      <c r="C2" s="62"/>
      <c r="D2" s="49"/>
      <c r="E2" s="49" t="str">
        <f>V!$E$18</f>
        <v>10-11.05.2008, Воронеж, стадион Олимпик</v>
      </c>
      <c r="F2" s="49"/>
      <c r="G2" s="62"/>
      <c r="H2" s="65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75"/>
      <c r="B5" s="76"/>
      <c r="C5" s="76"/>
      <c r="D5" s="77"/>
      <c r="E5" s="77" t="s">
        <v>32</v>
      </c>
      <c r="F5" s="77"/>
      <c r="G5" s="76"/>
      <c r="H5" s="78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63" t="s">
        <v>20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0" t="s">
        <v>33</v>
      </c>
      <c r="D8" s="30" t="s">
        <v>13</v>
      </c>
      <c r="E8" s="30" t="s">
        <v>39</v>
      </c>
      <c r="F8" s="1"/>
      <c r="G8" s="70" t="s">
        <v>31</v>
      </c>
      <c r="H8" s="71"/>
    </row>
    <row r="9" spans="1:8" ht="12.75">
      <c r="A9" s="4"/>
      <c r="B9" s="72">
        <v>1</v>
      </c>
      <c r="C9" s="100" t="str">
        <f>'Freestyle Slalom'!A8</f>
        <v>Исаева</v>
      </c>
      <c r="D9" s="100" t="str">
        <f>'Freestyle Slalom'!B8</f>
        <v>Юлия</v>
      </c>
      <c r="E9" s="100" t="str">
        <f>'Freestyle Slalom'!C8</f>
        <v>Новочеркасск</v>
      </c>
      <c r="F9" s="118"/>
      <c r="G9" s="119">
        <f>'Freestyle Slalom'!P8</f>
        <v>59.18</v>
      </c>
      <c r="H9" s="73" t="s">
        <v>25</v>
      </c>
    </row>
    <row r="10" spans="1:8" ht="12.75">
      <c r="A10" s="4"/>
      <c r="B10" s="72">
        <v>2</v>
      </c>
      <c r="C10" s="100" t="str">
        <f>'Freestyle Slalom'!A9</f>
        <v>Бабий</v>
      </c>
      <c r="D10" s="100" t="str">
        <f>'Freestyle Slalom'!B9</f>
        <v>Лика</v>
      </c>
      <c r="E10" s="100" t="str">
        <f>'Freestyle Slalom'!C9</f>
        <v>Москва</v>
      </c>
      <c r="F10" s="118"/>
      <c r="G10" s="119">
        <f>'Freestyle Slalom'!P9</f>
        <v>56.47</v>
      </c>
      <c r="H10" s="73" t="s">
        <v>25</v>
      </c>
    </row>
    <row r="11" spans="1:8" ht="12.75">
      <c r="A11" s="4"/>
      <c r="B11" s="72">
        <v>3</v>
      </c>
      <c r="C11" s="100" t="str">
        <f>'Freestyle Slalom'!A10</f>
        <v>Фадина</v>
      </c>
      <c r="D11" s="100" t="str">
        <f>'Freestyle Slalom'!B10</f>
        <v>Ольга</v>
      </c>
      <c r="E11" s="100" t="str">
        <f>'Freestyle Slalom'!C10</f>
        <v>Москва</v>
      </c>
      <c r="F11" s="118"/>
      <c r="G11" s="119">
        <f>'Freestyle Slalom'!P10</f>
        <v>45.42</v>
      </c>
      <c r="H11" s="73" t="s">
        <v>25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63" t="s">
        <v>21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0" t="s">
        <v>33</v>
      </c>
      <c r="D14" s="30" t="s">
        <v>13</v>
      </c>
      <c r="E14" s="30" t="s">
        <v>39</v>
      </c>
      <c r="F14" s="1"/>
      <c r="G14" s="70" t="s">
        <v>31</v>
      </c>
      <c r="H14" s="71"/>
    </row>
    <row r="15" spans="1:8" ht="12.75">
      <c r="A15" s="4"/>
      <c r="B15" s="72">
        <v>1</v>
      </c>
      <c r="C15" s="100" t="str">
        <f>'Freestyle Slalom'!A40</f>
        <v>Алексеев</v>
      </c>
      <c r="D15" s="100" t="str">
        <f>'Freestyle Slalom'!B40</f>
        <v>Юрий</v>
      </c>
      <c r="E15" s="100" t="str">
        <f>'Freestyle Slalom'!C40</f>
        <v>Москва</v>
      </c>
      <c r="F15" s="118"/>
      <c r="G15" s="100">
        <f>'Freestyle Slalom'!P40</f>
        <v>65.42</v>
      </c>
      <c r="H15" s="73" t="s">
        <v>25</v>
      </c>
    </row>
    <row r="16" spans="1:8" ht="12.75">
      <c r="A16" s="4"/>
      <c r="B16" s="72">
        <v>2</v>
      </c>
      <c r="C16" s="100" t="str">
        <f>'Freestyle Slalom'!A41</f>
        <v>Коротких</v>
      </c>
      <c r="D16" s="100" t="str">
        <f>'Freestyle Slalom'!B41</f>
        <v>Дмитрий</v>
      </c>
      <c r="E16" s="100" t="str">
        <f>'Freestyle Slalom'!C41</f>
        <v>Воронеж</v>
      </c>
      <c r="F16" s="118"/>
      <c r="G16" s="100">
        <f>'Freestyle Slalom'!P41</f>
        <v>64.38</v>
      </c>
      <c r="H16" s="73" t="s">
        <v>25</v>
      </c>
    </row>
    <row r="17" spans="1:8" ht="12.75">
      <c r="A17" s="4"/>
      <c r="B17" s="72">
        <v>3</v>
      </c>
      <c r="C17" s="100" t="str">
        <f>'Freestyle Slalom'!A42</f>
        <v>Рычков</v>
      </c>
      <c r="D17" s="100" t="str">
        <f>'Freestyle Slalom'!B42</f>
        <v>Алексей</v>
      </c>
      <c r="E17" s="100" t="str">
        <f>'Freestyle Slalom'!C42</f>
        <v>Москва</v>
      </c>
      <c r="F17" s="118"/>
      <c r="G17" s="100">
        <f>'Freestyle Slalom'!P42</f>
        <v>63.33</v>
      </c>
      <c r="H17" s="73" t="s">
        <v>25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75"/>
      <c r="B20" s="76"/>
      <c r="C20" s="76"/>
      <c r="D20" s="77"/>
      <c r="E20" s="77" t="s">
        <v>34</v>
      </c>
      <c r="F20" s="77"/>
      <c r="G20" s="76"/>
      <c r="H20" s="78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63" t="s">
        <v>22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0" t="s">
        <v>33</v>
      </c>
      <c r="D23" s="30" t="s">
        <v>13</v>
      </c>
      <c r="E23" s="30" t="s">
        <v>39</v>
      </c>
      <c r="F23" s="1"/>
      <c r="G23" s="74" t="s">
        <v>36</v>
      </c>
      <c r="H23" s="71"/>
    </row>
    <row r="24" spans="1:8" ht="12.75">
      <c r="A24" s="4"/>
      <c r="B24" s="72">
        <v>1</v>
      </c>
      <c r="C24" s="100"/>
      <c r="D24" s="100"/>
      <c r="E24" s="100"/>
      <c r="F24" s="118"/>
      <c r="G24" s="120"/>
      <c r="H24" s="73" t="s">
        <v>35</v>
      </c>
    </row>
    <row r="25" spans="1:8" ht="12.75">
      <c r="A25" s="4"/>
      <c r="B25" s="72">
        <v>2</v>
      </c>
      <c r="C25" s="100"/>
      <c r="D25" s="100"/>
      <c r="E25" s="100"/>
      <c r="F25" s="118"/>
      <c r="G25" s="120"/>
      <c r="H25" s="73" t="s">
        <v>35</v>
      </c>
    </row>
    <row r="26" spans="1:8" ht="12.75">
      <c r="A26" s="4"/>
      <c r="B26" s="72">
        <v>3</v>
      </c>
      <c r="C26" s="100"/>
      <c r="D26" s="100"/>
      <c r="E26" s="100"/>
      <c r="F26" s="118"/>
      <c r="G26" s="120"/>
      <c r="H26" s="73" t="s">
        <v>35</v>
      </c>
    </row>
    <row r="27" spans="1:8" ht="12.75">
      <c r="A27" s="4"/>
      <c r="B27" s="4"/>
      <c r="C27" s="4"/>
      <c r="D27" s="4"/>
      <c r="E27" s="4"/>
      <c r="F27" s="4"/>
      <c r="G27" s="4"/>
      <c r="H27" s="2"/>
    </row>
    <row r="28" spans="1:8" ht="12.75">
      <c r="A28" s="63" t="s">
        <v>23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30" t="s">
        <v>33</v>
      </c>
      <c r="D29" s="30" t="s">
        <v>13</v>
      </c>
      <c r="E29" s="30" t="s">
        <v>39</v>
      </c>
      <c r="F29" s="1"/>
      <c r="G29" s="74" t="s">
        <v>36</v>
      </c>
      <c r="H29" s="71"/>
    </row>
    <row r="30" spans="1:8" ht="12.75">
      <c r="A30" s="4"/>
      <c r="B30" s="72">
        <v>1</v>
      </c>
      <c r="C30" s="100"/>
      <c r="D30" s="100"/>
      <c r="E30" s="100"/>
      <c r="F30" s="118"/>
      <c r="G30" s="120"/>
      <c r="H30" s="73" t="s">
        <v>35</v>
      </c>
    </row>
    <row r="31" spans="1:8" ht="12.75">
      <c r="A31" s="4"/>
      <c r="B31" s="72">
        <v>2</v>
      </c>
      <c r="C31" s="100"/>
      <c r="D31" s="100"/>
      <c r="E31" s="100"/>
      <c r="F31" s="118"/>
      <c r="G31" s="120"/>
      <c r="H31" s="73" t="s">
        <v>35</v>
      </c>
    </row>
    <row r="32" spans="1:8" ht="12.75">
      <c r="A32" s="4"/>
      <c r="B32" s="72">
        <v>3</v>
      </c>
      <c r="C32" s="100"/>
      <c r="D32" s="100"/>
      <c r="E32" s="100"/>
      <c r="F32" s="118"/>
      <c r="G32" s="120"/>
      <c r="H32" s="73" t="s">
        <v>35</v>
      </c>
    </row>
    <row r="33" spans="1:8" ht="12.75">
      <c r="A33" s="4"/>
      <c r="B33" s="4"/>
      <c r="C33" s="4"/>
      <c r="D33" s="4"/>
      <c r="E33" s="4"/>
      <c r="F33" s="4"/>
      <c r="G33" s="4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75"/>
      <c r="B35" s="76"/>
      <c r="C35" s="76"/>
      <c r="D35" s="77"/>
      <c r="E35" s="77" t="s">
        <v>40</v>
      </c>
      <c r="F35" s="77"/>
      <c r="G35" s="76"/>
      <c r="H35" s="78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63" t="s">
        <v>37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30" t="s">
        <v>33</v>
      </c>
      <c r="D38" s="30" t="s">
        <v>13</v>
      </c>
      <c r="E38" s="30" t="s">
        <v>39</v>
      </c>
      <c r="F38" s="1"/>
      <c r="G38" s="70" t="s">
        <v>3</v>
      </c>
      <c r="H38" s="71"/>
    </row>
    <row r="39" spans="1:8" ht="12.75">
      <c r="A39" s="4"/>
      <c r="B39" s="72">
        <v>1</v>
      </c>
      <c r="C39" s="100" t="str">
        <f>'Free Jump'!A8</f>
        <v>Фадина</v>
      </c>
      <c r="D39" s="100" t="str">
        <f>'Free Jump'!B8</f>
        <v>Ольга</v>
      </c>
      <c r="E39" s="100" t="str">
        <f>'Free Jump'!C8</f>
        <v>Москва</v>
      </c>
      <c r="F39" s="118"/>
      <c r="G39" s="121">
        <f>'Free Jump'!AP8</f>
        <v>105</v>
      </c>
      <c r="H39" s="73" t="s">
        <v>26</v>
      </c>
    </row>
    <row r="40" spans="1:8" ht="12.75">
      <c r="A40" s="4"/>
      <c r="B40" s="72">
        <v>2</v>
      </c>
      <c r="C40" s="100" t="str">
        <f>'Free Jump'!A9</f>
        <v>Тимофеева</v>
      </c>
      <c r="D40" s="100" t="str">
        <f>'Free Jump'!B9</f>
        <v>Анна</v>
      </c>
      <c r="E40" s="100" t="str">
        <f>'Free Jump'!C9</f>
        <v>Воронеж</v>
      </c>
      <c r="F40" s="118"/>
      <c r="G40" s="121">
        <f>'Free Jump'!AP9</f>
        <v>100</v>
      </c>
      <c r="H40" s="73" t="s">
        <v>26</v>
      </c>
    </row>
    <row r="41" spans="1:8" ht="12.75">
      <c r="A41" s="4"/>
      <c r="B41" s="72">
        <v>3</v>
      </c>
      <c r="C41" s="100" t="str">
        <f>'Free Jump'!A10</f>
        <v>Маслова</v>
      </c>
      <c r="D41" s="100" t="str">
        <f>'Free Jump'!B10</f>
        <v>Наталия</v>
      </c>
      <c r="E41" s="100" t="str">
        <f>'Free Jump'!C10</f>
        <v>Щелково</v>
      </c>
      <c r="F41" s="118"/>
      <c r="G41" s="121">
        <f>'Free Jump'!AP10</f>
        <v>90</v>
      </c>
      <c r="H41" s="73" t="s">
        <v>26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63" t="s">
        <v>38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30" t="s">
        <v>33</v>
      </c>
      <c r="D44" s="30" t="s">
        <v>13</v>
      </c>
      <c r="E44" s="30" t="s">
        <v>39</v>
      </c>
      <c r="F44" s="1"/>
      <c r="G44" s="70" t="s">
        <v>3</v>
      </c>
      <c r="H44" s="71"/>
    </row>
    <row r="45" spans="1:8" ht="12.75">
      <c r="A45" s="4"/>
      <c r="B45" s="72">
        <v>1</v>
      </c>
      <c r="C45" s="100" t="str">
        <f>'Free Jump'!A16</f>
        <v>Подгорный</v>
      </c>
      <c r="D45" s="100" t="str">
        <f>'Free Jump'!B16</f>
        <v>Дмитрий</v>
      </c>
      <c r="E45" s="100" t="str">
        <f>'Free Jump'!C16</f>
        <v>Новороссийск</v>
      </c>
      <c r="F45" s="118"/>
      <c r="G45" s="121">
        <f>'Free Jump'!AP16</f>
        <v>143</v>
      </c>
      <c r="H45" s="73" t="s">
        <v>26</v>
      </c>
    </row>
    <row r="46" spans="1:8" ht="12.75">
      <c r="A46" s="4"/>
      <c r="B46" s="72">
        <v>2</v>
      </c>
      <c r="C46" s="100" t="str">
        <f>'Free Jump'!A17</f>
        <v>Смирнов</v>
      </c>
      <c r="D46" s="100" t="str">
        <f>'Free Jump'!B17</f>
        <v>Михаил</v>
      </c>
      <c r="E46" s="100" t="str">
        <f>'Free Jump'!C17</f>
        <v>Москва</v>
      </c>
      <c r="F46" s="118"/>
      <c r="G46" s="121">
        <f>'Free Jump'!AP17</f>
        <v>140</v>
      </c>
      <c r="H46" s="73" t="s">
        <v>26</v>
      </c>
    </row>
    <row r="47" spans="1:8" ht="12.75">
      <c r="A47" s="4"/>
      <c r="B47" s="72">
        <v>3</v>
      </c>
      <c r="C47" s="100" t="str">
        <f>'Free Jump'!A18</f>
        <v>Неумоин</v>
      </c>
      <c r="D47" s="100" t="str">
        <f>'Free Jump'!B18</f>
        <v>Андрей</v>
      </c>
      <c r="E47" s="100" t="str">
        <f>'Free Jump'!C18</f>
        <v>Москва</v>
      </c>
      <c r="F47" s="118"/>
      <c r="G47" s="121">
        <f>'Free Jump'!AP18</f>
        <v>130</v>
      </c>
      <c r="H47" s="73" t="s">
        <v>26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49" ht="13.5" thickBot="1"/>
    <row r="50" spans="1:8" ht="24" thickBot="1">
      <c r="A50" s="75"/>
      <c r="B50" s="76"/>
      <c r="C50" s="76"/>
      <c r="D50" s="77"/>
      <c r="E50" s="77" t="s">
        <v>27</v>
      </c>
      <c r="F50" s="77"/>
      <c r="G50" s="76"/>
      <c r="H50" s="78"/>
    </row>
    <row r="51" spans="1:8" ht="15.75">
      <c r="A51" s="6"/>
      <c r="B51" s="6"/>
      <c r="C51" s="6"/>
      <c r="D51" s="4"/>
      <c r="E51" s="9"/>
      <c r="F51" s="9"/>
      <c r="G51" s="9"/>
      <c r="H51" s="2"/>
    </row>
    <row r="52" spans="1:8" ht="12.75">
      <c r="A52" s="63" t="s">
        <v>37</v>
      </c>
      <c r="B52" s="1"/>
      <c r="C52" s="1"/>
      <c r="D52" s="1"/>
      <c r="E52" s="1"/>
      <c r="F52" s="1"/>
      <c r="G52" s="1"/>
      <c r="H52" s="2"/>
    </row>
    <row r="53" spans="1:8" ht="12.75">
      <c r="A53" s="4"/>
      <c r="B53" s="4"/>
      <c r="C53" s="30" t="s">
        <v>33</v>
      </c>
      <c r="D53" s="30" t="s">
        <v>13</v>
      </c>
      <c r="E53" s="30" t="s">
        <v>39</v>
      </c>
      <c r="F53" s="1"/>
      <c r="G53" s="70" t="s">
        <v>3</v>
      </c>
      <c r="H53" s="71"/>
    </row>
    <row r="54" spans="1:8" ht="12.75">
      <c r="A54" s="4"/>
      <c r="B54" s="72">
        <v>1</v>
      </c>
      <c r="C54" s="100"/>
      <c r="D54" s="100"/>
      <c r="E54" s="101"/>
      <c r="F54" s="118"/>
      <c r="G54" s="121"/>
      <c r="H54" s="73" t="s">
        <v>26</v>
      </c>
    </row>
    <row r="55" spans="1:8" ht="12.75">
      <c r="A55" s="4"/>
      <c r="B55" s="72">
        <v>2</v>
      </c>
      <c r="C55" s="100"/>
      <c r="D55" s="100"/>
      <c r="E55" s="101"/>
      <c r="F55" s="118"/>
      <c r="G55" s="121"/>
      <c r="H55" s="73" t="s">
        <v>26</v>
      </c>
    </row>
    <row r="56" spans="1:8" ht="12.75">
      <c r="A56" s="4"/>
      <c r="B56" s="72">
        <v>3</v>
      </c>
      <c r="C56" s="100"/>
      <c r="D56" s="100"/>
      <c r="E56" s="101"/>
      <c r="F56" s="118"/>
      <c r="G56" s="121"/>
      <c r="H56" s="73" t="s">
        <v>26</v>
      </c>
    </row>
    <row r="57" spans="1:8" ht="12.75">
      <c r="A57" s="4"/>
      <c r="B57" s="4"/>
      <c r="C57" s="4"/>
      <c r="D57" s="4"/>
      <c r="E57" s="4"/>
      <c r="F57" s="4"/>
      <c r="G57" s="4"/>
      <c r="H57" s="2"/>
    </row>
    <row r="58" spans="1:8" ht="12.75">
      <c r="A58" s="63" t="s">
        <v>38</v>
      </c>
      <c r="B58" s="4"/>
      <c r="C58" s="4"/>
      <c r="D58" s="4"/>
      <c r="E58" s="4"/>
      <c r="F58" s="4"/>
      <c r="G58" s="4"/>
      <c r="H58" s="2"/>
    </row>
    <row r="59" spans="1:8" ht="12.75">
      <c r="A59" s="4"/>
      <c r="B59" s="4"/>
      <c r="C59" s="30" t="s">
        <v>33</v>
      </c>
      <c r="D59" s="30" t="s">
        <v>13</v>
      </c>
      <c r="E59" s="30" t="s">
        <v>39</v>
      </c>
      <c r="F59" s="1"/>
      <c r="G59" s="70" t="s">
        <v>3</v>
      </c>
      <c r="H59" s="71"/>
    </row>
    <row r="60" spans="1:8" ht="12.75">
      <c r="A60" s="4"/>
      <c r="B60" s="72">
        <v>1</v>
      </c>
      <c r="C60" s="100"/>
      <c r="D60" s="100"/>
      <c r="E60" s="101"/>
      <c r="F60" s="118"/>
      <c r="G60" s="121"/>
      <c r="H60" s="73" t="s">
        <v>26</v>
      </c>
    </row>
    <row r="61" spans="1:8" ht="12.75">
      <c r="A61" s="4"/>
      <c r="B61" s="72">
        <v>2</v>
      </c>
      <c r="C61" s="100"/>
      <c r="D61" s="100"/>
      <c r="E61" s="101"/>
      <c r="F61" s="118"/>
      <c r="G61" s="121"/>
      <c r="H61" s="73" t="s">
        <v>26</v>
      </c>
    </row>
    <row r="62" spans="1:8" ht="12.75">
      <c r="A62" s="4"/>
      <c r="B62" s="72">
        <v>3</v>
      </c>
      <c r="C62" s="100"/>
      <c r="D62" s="100"/>
      <c r="E62" s="101"/>
      <c r="F62" s="118"/>
      <c r="G62" s="121"/>
      <c r="H62" s="73" t="s">
        <v>26</v>
      </c>
    </row>
  </sheetData>
  <sheetProtection sheet="1" objects="1" scenarios="1"/>
  <printOptions/>
  <pageMargins left="0.35" right="0.29" top="1" bottom="1" header="0.4921259845" footer="0.4921259845"/>
  <pageSetup fitToHeight="0" fitToWidth="1" horizontalDpi="600" verticalDpi="600" orientation="portrait" paperSize="9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2008-05-11T10:49:28Z</cp:lastPrinted>
  <dcterms:created xsi:type="dcterms:W3CDTF">1996-10-21T11:03:58Z</dcterms:created>
  <dcterms:modified xsi:type="dcterms:W3CDTF">2017-01-27T14:25:35Z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