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9780"/>
  </bookViews>
  <sheets>
    <sheet name="Cls" sheetId="7" r:id="rId1"/>
    <sheet name="Btl W" sheetId="2" r:id="rId2"/>
    <sheet name="Btl M" sheetId="1" r:id="rId3"/>
    <sheet name="Spd W" sheetId="4" r:id="rId4"/>
    <sheet name="Spd M" sheetId="3" r:id="rId5"/>
    <sheet name="Sld W" sheetId="6" r:id="rId6"/>
    <sheet name="Sld M" sheetId="5" r:id="rId7"/>
  </sheets>
  <calcPr calcId="125725"/>
</workbook>
</file>

<file path=xl/calcChain.xml><?xml version="1.0" encoding="utf-8"?>
<calcChain xmlns="http://schemas.openxmlformats.org/spreadsheetml/2006/main">
  <c r="K110" i="4"/>
  <c r="H110"/>
  <c r="L110"/>
  <c r="K109"/>
  <c r="H109"/>
  <c r="L109"/>
  <c r="K108"/>
  <c r="H108"/>
  <c r="L108"/>
  <c r="K107"/>
  <c r="H107"/>
  <c r="L107"/>
  <c r="K106"/>
  <c r="H106"/>
  <c r="L106"/>
  <c r="K105"/>
  <c r="H105"/>
  <c r="L105"/>
  <c r="K104"/>
  <c r="H104"/>
  <c r="L104"/>
  <c r="K103"/>
  <c r="H103"/>
  <c r="L103"/>
  <c r="K102"/>
  <c r="H102"/>
  <c r="L102"/>
  <c r="K101"/>
  <c r="H101"/>
  <c r="L101"/>
  <c r="K100"/>
  <c r="H100"/>
  <c r="L100"/>
  <c r="K99"/>
  <c r="H99"/>
  <c r="L99"/>
  <c r="K98"/>
  <c r="H98"/>
  <c r="L98"/>
  <c r="K97"/>
  <c r="H97"/>
  <c r="L97"/>
  <c r="K96"/>
  <c r="H96"/>
  <c r="L96"/>
  <c r="K95"/>
  <c r="H95"/>
  <c r="L95"/>
  <c r="K94"/>
  <c r="H94"/>
  <c r="L94"/>
  <c r="K93"/>
  <c r="H93"/>
  <c r="L93"/>
  <c r="K92"/>
  <c r="H92"/>
  <c r="L92"/>
  <c r="K91"/>
  <c r="H91"/>
  <c r="L91"/>
  <c r="K90"/>
  <c r="H90"/>
  <c r="L90"/>
  <c r="K89"/>
  <c r="H89"/>
  <c r="L89"/>
  <c r="K88"/>
  <c r="H88"/>
  <c r="L88"/>
  <c r="K87"/>
  <c r="H87"/>
  <c r="L87"/>
  <c r="K86"/>
  <c r="H86"/>
  <c r="L86"/>
  <c r="K85"/>
  <c r="H85"/>
  <c r="L85"/>
  <c r="K84"/>
  <c r="H84"/>
  <c r="L84"/>
  <c r="K83"/>
  <c r="H83"/>
  <c r="L83"/>
  <c r="K82"/>
  <c r="H82"/>
  <c r="L82"/>
  <c r="K81"/>
  <c r="H81"/>
  <c r="L81"/>
  <c r="K80"/>
  <c r="H80"/>
  <c r="L80"/>
  <c r="K79"/>
  <c r="H79"/>
  <c r="L79"/>
  <c r="K78"/>
  <c r="H78"/>
  <c r="L78"/>
  <c r="K77"/>
  <c r="H77"/>
  <c r="L77"/>
  <c r="K76"/>
  <c r="H76"/>
  <c r="L76"/>
  <c r="K75"/>
  <c r="H75"/>
  <c r="L75"/>
  <c r="K74"/>
  <c r="H74"/>
  <c r="L74"/>
  <c r="K73"/>
  <c r="H73"/>
  <c r="L73"/>
  <c r="K72"/>
  <c r="H72"/>
  <c r="L72"/>
  <c r="K71"/>
  <c r="H71"/>
  <c r="L71"/>
  <c r="K70"/>
  <c r="H70"/>
  <c r="L70"/>
  <c r="K69"/>
  <c r="H69"/>
  <c r="L69"/>
  <c r="K68"/>
  <c r="H68"/>
  <c r="L68"/>
  <c r="K67"/>
  <c r="H67"/>
  <c r="L67"/>
  <c r="K66"/>
  <c r="H66"/>
  <c r="L66"/>
  <c r="K65"/>
  <c r="H65"/>
  <c r="L65"/>
  <c r="K64"/>
  <c r="H64"/>
  <c r="L64"/>
  <c r="K63"/>
  <c r="H63"/>
  <c r="L63"/>
  <c r="K62"/>
  <c r="H62"/>
  <c r="L62"/>
  <c r="K61"/>
  <c r="H61"/>
  <c r="L61"/>
  <c r="K60"/>
  <c r="H60"/>
  <c r="L60"/>
  <c r="K59"/>
  <c r="H59"/>
  <c r="L59"/>
  <c r="K58"/>
  <c r="H58"/>
  <c r="L58"/>
  <c r="K57"/>
  <c r="H57"/>
  <c r="L57"/>
  <c r="K56"/>
  <c r="H56"/>
  <c r="L56"/>
  <c r="K55"/>
  <c r="H55"/>
  <c r="L55"/>
  <c r="K54"/>
  <c r="H54"/>
  <c r="L54"/>
  <c r="K53"/>
  <c r="H53"/>
  <c r="L53"/>
  <c r="K52"/>
  <c r="H52"/>
  <c r="L52"/>
  <c r="K51"/>
  <c r="H51"/>
  <c r="L51"/>
  <c r="K50"/>
  <c r="H50"/>
  <c r="L50"/>
  <c r="K49"/>
  <c r="H49"/>
  <c r="L49"/>
  <c r="K48"/>
  <c r="H48"/>
  <c r="L48"/>
  <c r="K47"/>
  <c r="H47"/>
  <c r="L47"/>
  <c r="K46"/>
  <c r="H46"/>
  <c r="L46"/>
  <c r="K45"/>
  <c r="H45"/>
  <c r="L45"/>
  <c r="K44"/>
  <c r="H44"/>
  <c r="L44"/>
  <c r="K43"/>
  <c r="H43"/>
  <c r="L43"/>
  <c r="K42"/>
  <c r="H42"/>
  <c r="L42"/>
  <c r="K41"/>
  <c r="H41"/>
  <c r="L41"/>
  <c r="K40"/>
  <c r="H40"/>
  <c r="L40"/>
  <c r="K39"/>
  <c r="H39"/>
  <c r="L39"/>
  <c r="K38"/>
  <c r="H38"/>
  <c r="L38"/>
  <c r="K37"/>
  <c r="H37"/>
  <c r="L37"/>
  <c r="K36"/>
  <c r="H36"/>
  <c r="L36"/>
  <c r="K35"/>
  <c r="H35"/>
  <c r="L35"/>
  <c r="K34"/>
  <c r="H34"/>
  <c r="L34"/>
  <c r="K33"/>
  <c r="H33"/>
  <c r="L33"/>
  <c r="K32"/>
  <c r="H32"/>
  <c r="L32"/>
  <c r="K31"/>
  <c r="H31"/>
  <c r="L31"/>
  <c r="K30"/>
  <c r="H30"/>
  <c r="L30"/>
  <c r="K29"/>
  <c r="H29"/>
  <c r="L29"/>
  <c r="K28"/>
  <c r="H28"/>
  <c r="L28"/>
  <c r="K27"/>
  <c r="H27"/>
  <c r="L27"/>
  <c r="K26"/>
  <c r="H26"/>
  <c r="L26"/>
  <c r="K25"/>
  <c r="H25"/>
  <c r="L25"/>
  <c r="K24"/>
  <c r="H24"/>
  <c r="L24"/>
  <c r="K23"/>
  <c r="H23"/>
  <c r="L23"/>
  <c r="K22"/>
  <c r="H22"/>
  <c r="L22"/>
  <c r="K21"/>
  <c r="H21"/>
  <c r="L21"/>
  <c r="K20"/>
  <c r="H20"/>
  <c r="L20"/>
  <c r="K19"/>
  <c r="H19"/>
  <c r="L19"/>
  <c r="K18"/>
  <c r="H18"/>
  <c r="L18"/>
  <c r="K17"/>
  <c r="H17"/>
  <c r="L17"/>
  <c r="K16"/>
  <c r="H16"/>
  <c r="L16"/>
  <c r="K15"/>
  <c r="H15"/>
  <c r="L15"/>
  <c r="K14"/>
  <c r="H14"/>
  <c r="L14"/>
  <c r="K13"/>
  <c r="H13"/>
  <c r="L13"/>
  <c r="K12"/>
  <c r="H12"/>
  <c r="L12"/>
  <c r="K11"/>
  <c r="H11"/>
  <c r="L11"/>
  <c r="K110" i="3"/>
  <c r="M110"/>
  <c r="H110"/>
  <c r="L110"/>
  <c r="K109"/>
  <c r="M109"/>
  <c r="H109"/>
  <c r="L109"/>
  <c r="K108"/>
  <c r="M108"/>
  <c r="H108"/>
  <c r="L108"/>
  <c r="K107"/>
  <c r="M107"/>
  <c r="H107"/>
  <c r="L107"/>
  <c r="K106"/>
  <c r="M106"/>
  <c r="H106"/>
  <c r="L106"/>
  <c r="K105"/>
  <c r="M105"/>
  <c r="H105"/>
  <c r="L105"/>
  <c r="K104"/>
  <c r="M104"/>
  <c r="H104"/>
  <c r="L104"/>
  <c r="K103"/>
  <c r="M103"/>
  <c r="H103"/>
  <c r="L103"/>
  <c r="K102"/>
  <c r="M102"/>
  <c r="H102"/>
  <c r="L102"/>
  <c r="K101"/>
  <c r="M101"/>
  <c r="H101"/>
  <c r="L101"/>
  <c r="K100"/>
  <c r="M100"/>
  <c r="H100"/>
  <c r="L100"/>
  <c r="K99"/>
  <c r="M99"/>
  <c r="H99"/>
  <c r="L99"/>
  <c r="K98"/>
  <c r="M98"/>
  <c r="H98"/>
  <c r="L98"/>
  <c r="K97"/>
  <c r="M97"/>
  <c r="H97"/>
  <c r="L97"/>
  <c r="K96"/>
  <c r="M96"/>
  <c r="H96"/>
  <c r="L96"/>
  <c r="K95"/>
  <c r="M95"/>
  <c r="H95"/>
  <c r="L95"/>
  <c r="K94"/>
  <c r="M94"/>
  <c r="H94"/>
  <c r="L94"/>
  <c r="K93"/>
  <c r="M93"/>
  <c r="H93"/>
  <c r="L93"/>
  <c r="K92"/>
  <c r="M92"/>
  <c r="H92"/>
  <c r="L92"/>
  <c r="K91"/>
  <c r="M91"/>
  <c r="H91"/>
  <c r="L91"/>
  <c r="K90"/>
  <c r="M90"/>
  <c r="H90"/>
  <c r="L90"/>
  <c r="K89"/>
  <c r="M89"/>
  <c r="H89"/>
  <c r="L89"/>
  <c r="K88"/>
  <c r="M88"/>
  <c r="H88"/>
  <c r="L88"/>
  <c r="K87"/>
  <c r="M87"/>
  <c r="H87"/>
  <c r="L87"/>
  <c r="K86"/>
  <c r="M86"/>
  <c r="H86"/>
  <c r="L86"/>
  <c r="K85"/>
  <c r="M85"/>
  <c r="H85"/>
  <c r="L85"/>
  <c r="K84"/>
  <c r="M84"/>
  <c r="H84"/>
  <c r="L84"/>
  <c r="K83"/>
  <c r="M83"/>
  <c r="H83"/>
  <c r="L83"/>
  <c r="K82"/>
  <c r="M82"/>
  <c r="H82"/>
  <c r="L82"/>
  <c r="K81"/>
  <c r="M81"/>
  <c r="H81"/>
  <c r="L81"/>
  <c r="K80"/>
  <c r="M80"/>
  <c r="H80"/>
  <c r="L80"/>
  <c r="K79"/>
  <c r="M79"/>
  <c r="H79"/>
  <c r="L79"/>
  <c r="K78"/>
  <c r="M78"/>
  <c r="H78"/>
  <c r="L78"/>
  <c r="K77"/>
  <c r="M77"/>
  <c r="H77"/>
  <c r="L77"/>
  <c r="K76"/>
  <c r="M76"/>
  <c r="H76"/>
  <c r="L76"/>
  <c r="K75"/>
  <c r="M75"/>
  <c r="H75"/>
  <c r="L75"/>
  <c r="K74"/>
  <c r="M74"/>
  <c r="H74"/>
  <c r="L74"/>
  <c r="K73"/>
  <c r="M73"/>
  <c r="H73"/>
  <c r="L73"/>
  <c r="K72"/>
  <c r="M72"/>
  <c r="H72"/>
  <c r="L72"/>
  <c r="K71"/>
  <c r="M71"/>
  <c r="H71"/>
  <c r="L71"/>
  <c r="K70"/>
  <c r="M70"/>
  <c r="H70"/>
  <c r="L70"/>
  <c r="K69"/>
  <c r="M69"/>
  <c r="H69"/>
  <c r="L69"/>
  <c r="K68"/>
  <c r="M68"/>
  <c r="H68"/>
  <c r="L68"/>
  <c r="K67"/>
  <c r="M67"/>
  <c r="H67"/>
  <c r="L67"/>
  <c r="K66"/>
  <c r="M66"/>
  <c r="H66"/>
  <c r="L66"/>
  <c r="K65"/>
  <c r="M65"/>
  <c r="H65"/>
  <c r="L65"/>
  <c r="K64"/>
  <c r="M64"/>
  <c r="H64"/>
  <c r="L64"/>
  <c r="K63"/>
  <c r="M63"/>
  <c r="H63"/>
  <c r="L63"/>
  <c r="K62"/>
  <c r="M62"/>
  <c r="H62"/>
  <c r="L62"/>
  <c r="K61"/>
  <c r="M61"/>
  <c r="H61"/>
  <c r="L61"/>
  <c r="K60"/>
  <c r="M60"/>
  <c r="H60"/>
  <c r="L60"/>
  <c r="K59"/>
  <c r="M59"/>
  <c r="H59"/>
  <c r="L59"/>
  <c r="K58"/>
  <c r="M58"/>
  <c r="H58"/>
  <c r="L58"/>
  <c r="K57"/>
  <c r="M57"/>
  <c r="H57"/>
  <c r="L57"/>
  <c r="K56"/>
  <c r="M56"/>
  <c r="H56"/>
  <c r="L56"/>
  <c r="K55"/>
  <c r="M55"/>
  <c r="H55"/>
  <c r="L55"/>
  <c r="K54"/>
  <c r="M54"/>
  <c r="H54"/>
  <c r="L54"/>
  <c r="K53"/>
  <c r="M53"/>
  <c r="H53"/>
  <c r="L53"/>
  <c r="K52"/>
  <c r="M52"/>
  <c r="H52"/>
  <c r="L52"/>
  <c r="K51"/>
  <c r="M51"/>
  <c r="H51"/>
  <c r="L51"/>
  <c r="K50"/>
  <c r="M50"/>
  <c r="H50"/>
  <c r="L50"/>
  <c r="K49"/>
  <c r="M49"/>
  <c r="H49"/>
  <c r="L49"/>
  <c r="K48"/>
  <c r="M48"/>
  <c r="H48"/>
  <c r="L48"/>
  <c r="K47"/>
  <c r="M47"/>
  <c r="H47"/>
  <c r="L47"/>
  <c r="K46"/>
  <c r="M46"/>
  <c r="H46"/>
  <c r="L46"/>
  <c r="K45"/>
  <c r="M45"/>
  <c r="H45"/>
  <c r="L45"/>
  <c r="K44"/>
  <c r="M44"/>
  <c r="H44"/>
  <c r="L44"/>
  <c r="K43"/>
  <c r="M43"/>
  <c r="H43"/>
  <c r="L43"/>
  <c r="K42"/>
  <c r="M42"/>
  <c r="H42"/>
  <c r="L42"/>
  <c r="K41"/>
  <c r="M41"/>
  <c r="H41"/>
  <c r="L41"/>
  <c r="K40"/>
  <c r="M40"/>
  <c r="H40"/>
  <c r="L40"/>
  <c r="K39"/>
  <c r="M39"/>
  <c r="H39"/>
  <c r="L39"/>
  <c r="K38"/>
  <c r="M38"/>
  <c r="H38"/>
  <c r="L38"/>
  <c r="K37"/>
  <c r="M37"/>
  <c r="H37"/>
  <c r="L37"/>
  <c r="K36"/>
  <c r="M36"/>
  <c r="H36"/>
  <c r="L36"/>
  <c r="K35"/>
  <c r="M35"/>
  <c r="H35"/>
  <c r="L35"/>
  <c r="K34"/>
  <c r="M34"/>
  <c r="H34"/>
  <c r="L34"/>
  <c r="K33"/>
  <c r="M33"/>
  <c r="H33"/>
  <c r="L33"/>
  <c r="K32"/>
  <c r="M32"/>
  <c r="H32"/>
  <c r="L32"/>
  <c r="K31"/>
  <c r="M31"/>
  <c r="H31"/>
  <c r="L31"/>
  <c r="K30"/>
  <c r="M30"/>
  <c r="H30"/>
  <c r="L30"/>
  <c r="K29"/>
  <c r="M29"/>
  <c r="H29"/>
  <c r="L29"/>
  <c r="K28"/>
  <c r="M28"/>
  <c r="H28"/>
  <c r="L28"/>
  <c r="K27"/>
  <c r="M27"/>
  <c r="H27"/>
  <c r="L27"/>
  <c r="K26"/>
  <c r="M26"/>
  <c r="H26"/>
  <c r="L26"/>
  <c r="K25"/>
  <c r="M25"/>
  <c r="H25"/>
  <c r="L25"/>
  <c r="K24"/>
  <c r="M24"/>
  <c r="H24"/>
  <c r="L24"/>
  <c r="K23"/>
  <c r="M23"/>
  <c r="H23"/>
  <c r="L23"/>
  <c r="K22"/>
  <c r="M22"/>
  <c r="H22"/>
  <c r="L22"/>
  <c r="K21"/>
  <c r="M21"/>
  <c r="H21"/>
  <c r="L21"/>
  <c r="K20"/>
  <c r="M20"/>
  <c r="H20"/>
  <c r="L20"/>
  <c r="K19"/>
  <c r="M19"/>
  <c r="H19"/>
  <c r="L19"/>
  <c r="K18"/>
  <c r="M18"/>
  <c r="H18"/>
  <c r="L18"/>
  <c r="K17"/>
  <c r="M17"/>
  <c r="H17"/>
  <c r="L17"/>
  <c r="K16"/>
  <c r="M16"/>
  <c r="H16"/>
  <c r="L16"/>
  <c r="K15"/>
  <c r="M15"/>
  <c r="H15"/>
  <c r="L15"/>
  <c r="K14"/>
  <c r="M14"/>
  <c r="H14"/>
  <c r="L14"/>
  <c r="K13"/>
  <c r="M13"/>
  <c r="H13"/>
  <c r="L13"/>
  <c r="K12"/>
  <c r="M12"/>
  <c r="H12"/>
  <c r="L12"/>
  <c r="K11"/>
  <c r="M11"/>
  <c r="H11"/>
  <c r="L11"/>
  <c r="M11" i="4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</calcChain>
</file>

<file path=xl/sharedStrings.xml><?xml version="1.0" encoding="utf-8"?>
<sst xmlns="http://schemas.openxmlformats.org/spreadsheetml/2006/main" count="1503" uniqueCount="170">
  <si>
    <t>Event Name :</t>
  </si>
  <si>
    <t>Яроллер 2013</t>
  </si>
  <si>
    <t>Date :</t>
  </si>
  <si>
    <t>BATTLE MEN/WOMEN</t>
  </si>
  <si>
    <t>Competitors list</t>
  </si>
  <si>
    <t>RK</t>
  </si>
  <si>
    <t>ID</t>
  </si>
  <si>
    <t>Name</t>
  </si>
  <si>
    <t>Ctry</t>
  </si>
  <si>
    <t>W. Rank</t>
  </si>
  <si>
    <t>Денис Исламов</t>
  </si>
  <si>
    <t>Россия</t>
  </si>
  <si>
    <t>Шевченко Алексей</t>
  </si>
  <si>
    <t>Украина</t>
  </si>
  <si>
    <t>Цоколов Алексей</t>
  </si>
  <si>
    <t>Салогуб Александр</t>
  </si>
  <si>
    <t>Кузьмин Алексей</t>
  </si>
  <si>
    <t>Кулинич Яков</t>
  </si>
  <si>
    <t>Николай Иванцов</t>
  </si>
  <si>
    <t>Кривчиков Алексей</t>
  </si>
  <si>
    <t>Голотовский Сергей</t>
  </si>
  <si>
    <t>Владислав Репин</t>
  </si>
  <si>
    <t>Журавский Илья</t>
  </si>
  <si>
    <t>Пузанов Артем</t>
  </si>
  <si>
    <t>Горбунов Сергей</t>
  </si>
  <si>
    <t>Данил Богданов</t>
  </si>
  <si>
    <t>Денис Чалов</t>
  </si>
  <si>
    <t>-</t>
  </si>
  <si>
    <t>Дмитрий Марокко</t>
  </si>
  <si>
    <t>Максим Бондаренко</t>
  </si>
  <si>
    <t>Репин Денис</t>
  </si>
  <si>
    <t>Шавлов Юрий</t>
  </si>
  <si>
    <t>Use this page for 17 to 23 competitors</t>
  </si>
  <si>
    <t>1st Round Men</t>
  </si>
  <si>
    <t>Quarter Finals Men</t>
  </si>
  <si>
    <t>Semi Finals Men</t>
  </si>
  <si>
    <t>Finals Men</t>
  </si>
  <si>
    <t>Final Ranking Battle Men</t>
  </si>
  <si>
    <t>G1</t>
  </si>
  <si>
    <t>Rank</t>
  </si>
  <si>
    <t>Country</t>
  </si>
  <si>
    <t>WSSA Points</t>
  </si>
  <si>
    <t>QF1</t>
  </si>
  <si>
    <t>SF1</t>
  </si>
  <si>
    <t>Final</t>
  </si>
  <si>
    <t>G1 #1</t>
  </si>
  <si>
    <t>QF1 #1</t>
  </si>
  <si>
    <t>SF1#1</t>
  </si>
  <si>
    <t>G2 #2</t>
  </si>
  <si>
    <t>QF2 #1</t>
  </si>
  <si>
    <t>SF2#1</t>
  </si>
  <si>
    <t>G3 #2</t>
  </si>
  <si>
    <t>QF3 #2</t>
  </si>
  <si>
    <t>SF1#2</t>
  </si>
  <si>
    <t>QF4 #2</t>
  </si>
  <si>
    <t>SF2#2</t>
  </si>
  <si>
    <t>G2</t>
  </si>
  <si>
    <t>QF2</t>
  </si>
  <si>
    <t>G1 #2</t>
  </si>
  <si>
    <t>SF2</t>
  </si>
  <si>
    <t>Small Final</t>
  </si>
  <si>
    <t>G3 #1</t>
  </si>
  <si>
    <t>QF1 #2</t>
  </si>
  <si>
    <t>SF1#3</t>
  </si>
  <si>
    <t>G2 #1</t>
  </si>
  <si>
    <t>QF2 #2</t>
  </si>
  <si>
    <t>SF2#3</t>
  </si>
  <si>
    <t>QF3 #1</t>
  </si>
  <si>
    <t>SF1#4</t>
  </si>
  <si>
    <t>QF3</t>
  </si>
  <si>
    <t>QF4 #1</t>
  </si>
  <si>
    <t>SF2#4</t>
  </si>
  <si>
    <t>G3</t>
  </si>
  <si>
    <t>G4 #1</t>
  </si>
  <si>
    <t>G5 #1</t>
  </si>
  <si>
    <t>G6 #2</t>
  </si>
  <si>
    <t>QF4</t>
  </si>
  <si>
    <t>G6 #1</t>
  </si>
  <si>
    <t>G4</t>
  </si>
  <si>
    <t>G5 #2</t>
  </si>
  <si>
    <t>G4 #2</t>
  </si>
  <si>
    <t>G5</t>
  </si>
  <si>
    <t>G6</t>
  </si>
  <si>
    <t>Мыкало Екатерина</t>
  </si>
  <si>
    <t>Дубинчик Ксения</t>
  </si>
  <si>
    <t>Головань Анна</t>
  </si>
  <si>
    <t>Дубинчик Наталья</t>
  </si>
  <si>
    <t>Софья Богданова</t>
  </si>
  <si>
    <t>Юля Самохина</t>
  </si>
  <si>
    <t>Анна Панченко</t>
  </si>
  <si>
    <t>Use this page for 6 to 8 competitors</t>
  </si>
  <si>
    <t>Semi Finals</t>
  </si>
  <si>
    <t>Finals</t>
  </si>
  <si>
    <t>Final Ranking Battle Women</t>
  </si>
  <si>
    <t>Consolation Final</t>
  </si>
  <si>
    <t xml:space="preserve">Event Name : </t>
  </si>
  <si>
    <t>Speed Slalom</t>
  </si>
  <si>
    <t>Competitors list / Qualifications Men Women</t>
  </si>
  <si>
    <t>ID N°</t>
  </si>
  <si>
    <t>W.R.</t>
  </si>
  <si>
    <t>T.1</t>
  </si>
  <si>
    <t>Pen.</t>
  </si>
  <si>
    <t>Tot.T.1</t>
  </si>
  <si>
    <t>T.2</t>
  </si>
  <si>
    <t>Tot.T.2</t>
  </si>
  <si>
    <t>Best</t>
  </si>
  <si>
    <t>Worst</t>
  </si>
  <si>
    <t>Владимир Кузнецов</t>
  </si>
  <si>
    <t>Скляр Максим</t>
  </si>
  <si>
    <t>Манин Лев</t>
  </si>
  <si>
    <t>Левченко Антон</t>
  </si>
  <si>
    <t>Олег Савченко</t>
  </si>
  <si>
    <t>USE THIS SHEET FOR 16 QUALIFIED SKATERS</t>
  </si>
  <si>
    <t>Quarter Finals</t>
  </si>
  <si>
    <t>T.3</t>
  </si>
  <si>
    <t>Tot.T.3</t>
  </si>
  <si>
    <t>G1#1</t>
  </si>
  <si>
    <t>G2#1</t>
  </si>
  <si>
    <t>G3#1</t>
  </si>
  <si>
    <t>G4#1</t>
  </si>
  <si>
    <t>FINALS</t>
  </si>
  <si>
    <t>3rd Place Battle</t>
  </si>
  <si>
    <t>FINAL RANKING SPEED SLALOM</t>
  </si>
  <si>
    <t>FINAL</t>
  </si>
  <si>
    <t>Competitors list / Qualifications Women</t>
  </si>
  <si>
    <t>Боровская Анна</t>
  </si>
  <si>
    <t>Екатерина Сурмач</t>
  </si>
  <si>
    <t>Савина Татьяна</t>
  </si>
  <si>
    <t>Марина Кавун</t>
  </si>
  <si>
    <t>Юлия Быкова</t>
  </si>
  <si>
    <t>Петриковец Мария</t>
  </si>
  <si>
    <t>Анастасия Калеми</t>
  </si>
  <si>
    <t>Черненко Илья</t>
  </si>
  <si>
    <t>Андрей Телегин</t>
  </si>
  <si>
    <t>Мошак Константин</t>
  </si>
  <si>
    <t>Бондарев Антон</t>
  </si>
  <si>
    <t>Slides</t>
  </si>
  <si>
    <t>Final Ranking Battle Men/Women</t>
  </si>
  <si>
    <t>Алина Стецурина</t>
  </si>
  <si>
    <t>Яна Чалая</t>
  </si>
  <si>
    <t>Силина Марина</t>
  </si>
  <si>
    <t>Харьков, ЯRoller 2013</t>
  </si>
  <si>
    <t>International contest</t>
  </si>
  <si>
    <t>WSSA</t>
  </si>
  <si>
    <t>FRS</t>
  </si>
  <si>
    <t>Preliminary level</t>
  </si>
  <si>
    <t>ΔΔ</t>
  </si>
  <si>
    <t>Current System</t>
  </si>
  <si>
    <t>Home</t>
  </si>
  <si>
    <t>Judge 1</t>
  </si>
  <si>
    <t>Judge 2</t>
  </si>
  <si>
    <t>Judge 3</t>
  </si>
  <si>
    <t>Tech Pts</t>
  </si>
  <si>
    <t>Total Pts</t>
  </si>
  <si>
    <t>Place</t>
  </si>
  <si>
    <t>Place Sum</t>
  </si>
  <si>
    <t>LocalWP</t>
  </si>
  <si>
    <t>Tech</t>
  </si>
  <si>
    <t>Style</t>
  </si>
  <si>
    <t>Total</t>
  </si>
  <si>
    <t>RU</t>
  </si>
  <si>
    <t/>
  </si>
  <si>
    <t>­</t>
  </si>
  <si>
    <t>UA</t>
  </si>
  <si>
    <t>Tech.</t>
  </si>
  <si>
    <t>Judges</t>
  </si>
  <si>
    <t>Ю. Алексеев</t>
  </si>
  <si>
    <t>К. Лысенко</t>
  </si>
  <si>
    <t>К. Комарчук</t>
  </si>
  <si>
    <t>В. Синюшко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</si>
</sst>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rgb="FFFFFF0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6E6E6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99"/>
        <bgColor rgb="FFFFFFCC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5" tint="0.59996337778862885"/>
        <bgColor indexed="31"/>
      </patternFill>
    </fill>
    <fill>
      <patternFill patternType="solid">
        <fgColor rgb="FFFF00FF"/>
        <bgColor indexed="31"/>
      </patternFill>
    </fill>
    <fill>
      <patternFill patternType="solid">
        <fgColor rgb="FFFFFF99"/>
        <bgColor rgb="FFFFD320"/>
      </patternFill>
    </fill>
  </fills>
  <borders count="10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5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5" borderId="19" xfId="0" applyFill="1" applyBorder="1"/>
    <xf numFmtId="0" fontId="3" fillId="0" borderId="0" xfId="0" applyFont="1"/>
    <xf numFmtId="0" fontId="2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ont="1" applyFill="1" applyBorder="1"/>
    <xf numFmtId="0" fontId="2" fillId="3" borderId="10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11" xfId="0" applyFill="1" applyBorder="1"/>
    <xf numFmtId="0" fontId="0" fillId="3" borderId="10" xfId="0" applyFill="1" applyBorder="1"/>
    <xf numFmtId="0" fontId="0" fillId="3" borderId="0" xfId="0" applyFont="1" applyFill="1" applyAlignment="1">
      <alignment horizontal="left"/>
    </xf>
    <xf numFmtId="0" fontId="0" fillId="3" borderId="10" xfId="0" applyFont="1" applyFill="1" applyBorder="1"/>
    <xf numFmtId="0" fontId="0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5" borderId="20" xfId="0" applyFill="1" applyBorder="1"/>
    <xf numFmtId="0" fontId="0" fillId="3" borderId="12" xfId="0" applyFont="1" applyFill="1" applyBorder="1"/>
    <xf numFmtId="0" fontId="0" fillId="3" borderId="1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0" fillId="3" borderId="12" xfId="0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5" fillId="6" borderId="0" xfId="0" applyFont="1" applyFill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0" borderId="0" xfId="0" applyFill="1" applyBorder="1"/>
    <xf numFmtId="0" fontId="5" fillId="0" borderId="0" xfId="0" applyFont="1"/>
    <xf numFmtId="0" fontId="5" fillId="6" borderId="21" xfId="0" applyFont="1" applyFill="1" applyBorder="1"/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0" fillId="7" borderId="0" xfId="0" applyFill="1"/>
    <xf numFmtId="0" fontId="0" fillId="0" borderId="25" xfId="0" applyFont="1" applyBorder="1"/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NumberFormat="1"/>
    <xf numFmtId="0" fontId="0" fillId="0" borderId="26" xfId="0" applyBorder="1"/>
    <xf numFmtId="0" fontId="0" fillId="8" borderId="25" xfId="0" applyFont="1" applyFill="1" applyBorder="1"/>
    <xf numFmtId="0" fontId="0" fillId="8" borderId="0" xfId="0" applyFont="1" applyFill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0" fillId="8" borderId="0" xfId="0" applyNumberFormat="1" applyFill="1"/>
    <xf numFmtId="0" fontId="0" fillId="8" borderId="0" xfId="0" applyFill="1"/>
    <xf numFmtId="0" fontId="0" fillId="8" borderId="26" xfId="0" applyFill="1" applyBorder="1"/>
    <xf numFmtId="0" fontId="0" fillId="0" borderId="25" xfId="0" applyBorder="1"/>
    <xf numFmtId="0" fontId="0" fillId="9" borderId="0" xfId="0" applyFill="1"/>
    <xf numFmtId="0" fontId="0" fillId="10" borderId="0" xfId="0" applyFill="1"/>
    <xf numFmtId="0" fontId="0" fillId="0" borderId="26" xfId="0" applyFill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Fill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11" borderId="0" xfId="0" applyFill="1" applyAlignment="1">
      <alignment horizontal="left"/>
    </xf>
    <xf numFmtId="0" fontId="0" fillId="11" borderId="0" xfId="0" applyFill="1"/>
    <xf numFmtId="0" fontId="0" fillId="11" borderId="0" xfId="0" applyFill="1" applyAlignment="1">
      <alignment horizontal="righ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Font="1" applyBorder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/>
    <xf numFmtId="0" fontId="0" fillId="0" borderId="0" xfId="0" applyBorder="1"/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8" borderId="27" xfId="0" applyFill="1" applyBorder="1"/>
    <xf numFmtId="0" fontId="0" fillId="8" borderId="28" xfId="0" applyFill="1" applyBorder="1"/>
    <xf numFmtId="0" fontId="0" fillId="8" borderId="28" xfId="0" applyFill="1" applyBorder="1" applyAlignment="1">
      <alignment horizontal="right"/>
    </xf>
    <xf numFmtId="0" fontId="0" fillId="8" borderId="29" xfId="0" applyFill="1" applyBorder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8" borderId="27" xfId="0" applyFill="1" applyBorder="1" applyAlignment="1">
      <alignment horizontal="left"/>
    </xf>
    <xf numFmtId="0" fontId="0" fillId="8" borderId="28" xfId="0" applyFill="1" applyBorder="1" applyAlignment="1">
      <alignment horizontal="left"/>
    </xf>
    <xf numFmtId="0" fontId="0" fillId="8" borderId="29" xfId="0" applyFill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9" fillId="8" borderId="28" xfId="0" applyFont="1" applyFill="1" applyBorder="1" applyAlignment="1">
      <alignment horizontal="left"/>
    </xf>
    <xf numFmtId="0" fontId="9" fillId="8" borderId="29" xfId="0" applyFont="1" applyFill="1" applyBorder="1" applyAlignment="1">
      <alignment horizontal="left"/>
    </xf>
    <xf numFmtId="0" fontId="8" fillId="0" borderId="0" xfId="0" applyFont="1" applyBorder="1" applyAlignment="1"/>
    <xf numFmtId="0" fontId="5" fillId="12" borderId="28" xfId="0" applyFont="1" applyFill="1" applyBorder="1" applyAlignment="1">
      <alignment horizontal="left"/>
    </xf>
    <xf numFmtId="0" fontId="5" fillId="12" borderId="28" xfId="0" applyFont="1" applyFill="1" applyBorder="1" applyAlignment="1">
      <alignment horizontal="center"/>
    </xf>
    <xf numFmtId="0" fontId="5" fillId="12" borderId="30" xfId="0" applyFont="1" applyFill="1" applyBorder="1" applyAlignment="1">
      <alignment horizontal="center"/>
    </xf>
    <xf numFmtId="0" fontId="5" fillId="12" borderId="31" xfId="0" applyFont="1" applyFill="1" applyBorder="1" applyAlignment="1">
      <alignment horizontal="center"/>
    </xf>
    <xf numFmtId="0" fontId="5" fillId="12" borderId="31" xfId="0" applyFont="1" applyFill="1" applyBorder="1"/>
    <xf numFmtId="0" fontId="5" fillId="12" borderId="32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0" fontId="0" fillId="6" borderId="26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0" fillId="6" borderId="0" xfId="0" applyFont="1" applyFill="1"/>
    <xf numFmtId="0" fontId="0" fillId="6" borderId="0" xfId="0" applyFont="1" applyFill="1" applyBorder="1"/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0" fillId="6" borderId="28" xfId="0" applyFont="1" applyFill="1" applyBorder="1"/>
    <xf numFmtId="0" fontId="0" fillId="6" borderId="29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1" fillId="6" borderId="0" xfId="0" applyFont="1" applyFill="1"/>
    <xf numFmtId="0" fontId="11" fillId="0" borderId="0" xfId="0" applyFont="1"/>
    <xf numFmtId="0" fontId="11" fillId="6" borderId="21" xfId="0" applyFont="1" applyFill="1" applyBorder="1"/>
    <xf numFmtId="0" fontId="11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3" fillId="6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8" borderId="27" xfId="0" applyFont="1" applyFill="1" applyBorder="1" applyAlignment="1">
      <alignment horizontal="left"/>
    </xf>
    <xf numFmtId="0" fontId="15" fillId="8" borderId="28" xfId="0" applyFont="1" applyFill="1" applyBorder="1" applyAlignment="1">
      <alignment horizontal="left"/>
    </xf>
    <xf numFmtId="0" fontId="15" fillId="8" borderId="29" xfId="0" applyFont="1" applyFill="1" applyBorder="1" applyAlignment="1">
      <alignment horizontal="left"/>
    </xf>
    <xf numFmtId="0" fontId="14" fillId="0" borderId="0" xfId="0" applyFont="1" applyBorder="1" applyAlignment="1"/>
    <xf numFmtId="0" fontId="11" fillId="12" borderId="28" xfId="0" applyFont="1" applyFill="1" applyBorder="1" applyAlignment="1">
      <alignment horizontal="left"/>
    </xf>
    <xf numFmtId="0" fontId="11" fillId="12" borderId="28" xfId="0" applyFont="1" applyFill="1" applyBorder="1" applyAlignment="1">
      <alignment horizontal="center"/>
    </xf>
    <xf numFmtId="0" fontId="11" fillId="12" borderId="30" xfId="0" applyFont="1" applyFill="1" applyBorder="1" applyAlignment="1">
      <alignment horizontal="center"/>
    </xf>
    <xf numFmtId="0" fontId="11" fillId="12" borderId="31" xfId="0" applyFont="1" applyFill="1" applyBorder="1" applyAlignment="1">
      <alignment horizontal="center"/>
    </xf>
    <xf numFmtId="0" fontId="11" fillId="12" borderId="31" xfId="0" applyFont="1" applyFill="1" applyBorder="1"/>
    <xf numFmtId="0" fontId="11" fillId="12" borderId="32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6" fillId="14" borderId="41" xfId="0" applyFont="1" applyFill="1" applyBorder="1" applyAlignment="1">
      <alignment horizontal="center" vertical="center"/>
    </xf>
    <xf numFmtId="0" fontId="16" fillId="14" borderId="4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15" borderId="44" xfId="0" applyNumberFormat="1" applyFont="1" applyFill="1" applyBorder="1" applyAlignment="1">
      <alignment horizontal="center"/>
    </xf>
    <xf numFmtId="0" fontId="5" fillId="16" borderId="45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17" borderId="57" xfId="0" applyFont="1" applyFill="1" applyBorder="1" applyAlignment="1">
      <alignment horizontal="center"/>
    </xf>
    <xf numFmtId="0" fontId="5" fillId="17" borderId="50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7" borderId="52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20" fillId="0" borderId="65" xfId="0" applyNumberFormat="1" applyFont="1" applyBorder="1"/>
    <xf numFmtId="0" fontId="21" fillId="0" borderId="66" xfId="0" applyFont="1" applyBorder="1"/>
    <xf numFmtId="0" fontId="22" fillId="0" borderId="63" xfId="0" applyFont="1" applyBorder="1"/>
    <xf numFmtId="0" fontId="5" fillId="0" borderId="67" xfId="0" applyFont="1" applyBorder="1"/>
    <xf numFmtId="0" fontId="5" fillId="0" borderId="68" xfId="0" applyFont="1" applyBorder="1" applyAlignment="1">
      <alignment horizontal="center"/>
    </xf>
    <xf numFmtId="0" fontId="5" fillId="0" borderId="53" xfId="0" applyFont="1" applyBorder="1"/>
    <xf numFmtId="0" fontId="0" fillId="0" borderId="7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/>
    <xf numFmtId="0" fontId="0" fillId="0" borderId="74" xfId="0" applyBorder="1"/>
    <xf numFmtId="0" fontId="20" fillId="0" borderId="75" xfId="0" applyNumberFormat="1" applyFont="1" applyBorder="1"/>
    <xf numFmtId="0" fontId="21" fillId="0" borderId="76" xfId="0" applyFont="1" applyBorder="1"/>
    <xf numFmtId="0" fontId="22" fillId="0" borderId="70" xfId="0" applyFont="1" applyBorder="1"/>
    <xf numFmtId="0" fontId="5" fillId="0" borderId="71" xfId="0" applyFont="1" applyBorder="1"/>
    <xf numFmtId="0" fontId="5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2" xfId="0" applyBorder="1"/>
    <xf numFmtId="0" fontId="0" fillId="0" borderId="73" xfId="0" applyBorder="1"/>
    <xf numFmtId="0" fontId="0" fillId="0" borderId="67" xfId="0" applyBorder="1"/>
    <xf numFmtId="0" fontId="5" fillId="0" borderId="65" xfId="0" applyFont="1" applyBorder="1" applyAlignment="1">
      <alignment horizontal="center"/>
    </xf>
    <xf numFmtId="0" fontId="0" fillId="0" borderId="69" xfId="0" applyBorder="1"/>
    <xf numFmtId="0" fontId="0" fillId="0" borderId="79" xfId="0" applyBorder="1"/>
    <xf numFmtId="0" fontId="0" fillId="0" borderId="71" xfId="0" applyBorder="1"/>
    <xf numFmtId="0" fontId="5" fillId="0" borderId="75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/>
    <xf numFmtId="0" fontId="0" fillId="0" borderId="84" xfId="0" applyBorder="1"/>
    <xf numFmtId="0" fontId="20" fillId="0" borderId="85" xfId="0" applyNumberFormat="1" applyFont="1" applyBorder="1"/>
    <xf numFmtId="0" fontId="21" fillId="0" borderId="86" xfId="0" applyFont="1" applyBorder="1"/>
    <xf numFmtId="0" fontId="22" fillId="0" borderId="83" xfId="0" applyFont="1" applyBorder="1"/>
    <xf numFmtId="0" fontId="5" fillId="0" borderId="87" xfId="0" applyFont="1" applyBorder="1"/>
    <xf numFmtId="0" fontId="5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1" xfId="0" applyBorder="1"/>
    <xf numFmtId="0" fontId="20" fillId="0" borderId="81" xfId="0" applyNumberFormat="1" applyFont="1" applyBorder="1"/>
    <xf numFmtId="0" fontId="21" fillId="0" borderId="81" xfId="0" applyFont="1" applyBorder="1"/>
    <xf numFmtId="0" fontId="22" fillId="0" borderId="81" xfId="0" applyFont="1" applyBorder="1"/>
    <xf numFmtId="0" fontId="5" fillId="0" borderId="81" xfId="0" applyFont="1" applyBorder="1"/>
    <xf numFmtId="0" fontId="5" fillId="0" borderId="81" xfId="0" applyFont="1" applyBorder="1" applyAlignment="1">
      <alignment horizontal="center"/>
    </xf>
    <xf numFmtId="0" fontId="5" fillId="0" borderId="0" xfId="0" applyFont="1" applyBorder="1"/>
    <xf numFmtId="0" fontId="0" fillId="0" borderId="82" xfId="0" applyBorder="1"/>
    <xf numFmtId="0" fontId="0" fillId="0" borderId="90" xfId="0" applyBorder="1"/>
    <xf numFmtId="0" fontId="0" fillId="0" borderId="87" xfId="0" applyBorder="1"/>
    <xf numFmtId="0" fontId="5" fillId="0" borderId="85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3" xfId="0" applyBorder="1"/>
    <xf numFmtId="0" fontId="20" fillId="0" borderId="93" xfId="0" applyNumberFormat="1" applyFont="1" applyBorder="1"/>
    <xf numFmtId="0" fontId="21" fillId="0" borderId="93" xfId="0" applyFont="1" applyBorder="1"/>
    <xf numFmtId="0" fontId="22" fillId="0" borderId="93" xfId="0" applyFont="1" applyBorder="1"/>
    <xf numFmtId="0" fontId="5" fillId="0" borderId="93" xfId="0" applyFont="1" applyBorder="1"/>
    <xf numFmtId="0" fontId="5" fillId="0" borderId="93" xfId="0" applyFont="1" applyBorder="1" applyAlignment="1">
      <alignment horizontal="center"/>
    </xf>
    <xf numFmtId="0" fontId="5" fillId="0" borderId="92" xfId="0" applyFont="1" applyBorder="1"/>
    <xf numFmtId="0" fontId="20" fillId="0" borderId="0" xfId="0" applyNumberFormat="1" applyFont="1" applyBorder="1"/>
    <xf numFmtId="0" fontId="21" fillId="0" borderId="0" xfId="0" applyFont="1" applyBorder="1"/>
    <xf numFmtId="0" fontId="22" fillId="0" borderId="0" xfId="0" applyFont="1" applyBorder="1"/>
    <xf numFmtId="0" fontId="5" fillId="0" borderId="0" xfId="0" applyFont="1" applyBorder="1" applyAlignment="1">
      <alignment horizontal="center"/>
    </xf>
    <xf numFmtId="14" fontId="11" fillId="23" borderId="97" xfId="0" applyNumberFormat="1" applyFont="1" applyFill="1" applyBorder="1" applyAlignment="1">
      <alignment vertical="center"/>
    </xf>
    <xf numFmtId="14" fontId="11" fillId="23" borderId="0" xfId="0" applyNumberFormat="1" applyFont="1" applyFill="1" applyBorder="1" applyAlignment="1">
      <alignment vertical="center"/>
    </xf>
    <xf numFmtId="14" fontId="11" fillId="23" borderId="98" xfId="0" applyNumberFormat="1" applyFont="1" applyFill="1" applyBorder="1" applyAlignment="1">
      <alignment vertical="center"/>
    </xf>
    <xf numFmtId="14" fontId="11" fillId="23" borderId="99" xfId="0" applyNumberFormat="1" applyFont="1" applyFill="1" applyBorder="1" applyAlignment="1">
      <alignment vertical="center"/>
    </xf>
    <xf numFmtId="14" fontId="11" fillId="23" borderId="40" xfId="0" applyNumberFormat="1" applyFont="1" applyFill="1" applyBorder="1" applyAlignment="1">
      <alignment vertical="center"/>
    </xf>
    <xf numFmtId="14" fontId="11" fillId="23" borderId="100" xfId="0" applyNumberFormat="1" applyFont="1" applyFill="1" applyBorder="1" applyAlignment="1">
      <alignment vertical="center"/>
    </xf>
    <xf numFmtId="0" fontId="19" fillId="21" borderId="92" xfId="0" applyFont="1" applyFill="1" applyBorder="1" applyAlignment="1">
      <alignment horizontal="center" wrapText="1"/>
    </xf>
    <xf numFmtId="0" fontId="19" fillId="21" borderId="60" xfId="0" applyFont="1" applyFill="1" applyBorder="1" applyAlignment="1">
      <alignment horizontal="center" wrapText="1"/>
    </xf>
    <xf numFmtId="0" fontId="5" fillId="22" borderId="92" xfId="0" applyFont="1" applyFill="1" applyBorder="1" applyAlignment="1">
      <alignment horizontal="center" vertical="center"/>
    </xf>
    <xf numFmtId="0" fontId="5" fillId="22" borderId="60" xfId="0" applyFont="1" applyFill="1" applyBorder="1" applyAlignment="1">
      <alignment horizontal="center" vertical="center"/>
    </xf>
    <xf numFmtId="0" fontId="19" fillId="21" borderId="80" xfId="0" applyFont="1" applyFill="1" applyBorder="1" applyAlignment="1">
      <alignment horizontal="center" wrapText="1"/>
    </xf>
    <xf numFmtId="0" fontId="5" fillId="19" borderId="92" xfId="0" applyFont="1" applyFill="1" applyBorder="1" applyAlignment="1">
      <alignment horizontal="center"/>
    </xf>
    <xf numFmtId="0" fontId="5" fillId="20" borderId="92" xfId="0" applyFont="1" applyFill="1" applyBorder="1" applyAlignment="1">
      <alignment horizontal="center"/>
    </xf>
    <xf numFmtId="0" fontId="19" fillId="21" borderId="54" xfId="0" applyFont="1" applyFill="1" applyBorder="1" applyAlignment="1">
      <alignment horizontal="center" wrapText="1"/>
    </xf>
    <xf numFmtId="0" fontId="19" fillId="21" borderId="50" xfId="0" applyFont="1" applyFill="1" applyBorder="1" applyAlignment="1">
      <alignment horizontal="center" wrapText="1"/>
    </xf>
    <xf numFmtId="0" fontId="19" fillId="21" borderId="55" xfId="0" applyFont="1" applyFill="1" applyBorder="1" applyAlignment="1">
      <alignment horizontal="center" wrapText="1"/>
    </xf>
    <xf numFmtId="0" fontId="19" fillId="21" borderId="61" xfId="0" applyFont="1" applyFill="1" applyBorder="1" applyAlignment="1">
      <alignment horizontal="center" wrapText="1"/>
    </xf>
    <xf numFmtId="0" fontId="5" fillId="19" borderId="52" xfId="0" applyFont="1" applyFill="1" applyBorder="1" applyAlignment="1">
      <alignment horizontal="center"/>
    </xf>
    <xf numFmtId="0" fontId="5" fillId="20" borderId="52" xfId="0" applyFont="1" applyFill="1" applyBorder="1" applyAlignment="1">
      <alignment horizontal="center"/>
    </xf>
    <xf numFmtId="0" fontId="18" fillId="17" borderId="91" xfId="0" applyFont="1" applyFill="1" applyBorder="1" applyAlignment="1">
      <alignment horizontal="center" vertical="center"/>
    </xf>
    <xf numFmtId="0" fontId="18" fillId="17" borderId="56" xfId="0" applyFont="1" applyFill="1" applyBorder="1" applyAlignment="1">
      <alignment horizontal="center" vertical="center"/>
    </xf>
    <xf numFmtId="0" fontId="18" fillId="17" borderId="59" xfId="0" applyFont="1" applyFill="1" applyBorder="1" applyAlignment="1">
      <alignment horizontal="center" vertical="center"/>
    </xf>
    <xf numFmtId="0" fontId="18" fillId="17" borderId="50" xfId="0" applyFont="1" applyFill="1" applyBorder="1" applyAlignment="1">
      <alignment horizontal="center" vertical="center"/>
    </xf>
    <xf numFmtId="0" fontId="18" fillId="17" borderId="61" xfId="0" applyFont="1" applyFill="1" applyBorder="1" applyAlignment="1">
      <alignment horizontal="center" vertical="center"/>
    </xf>
    <xf numFmtId="0" fontId="18" fillId="17" borderId="51" xfId="0" applyFont="1" applyFill="1" applyBorder="1" applyAlignment="1">
      <alignment horizontal="center" vertical="center"/>
    </xf>
    <xf numFmtId="0" fontId="18" fillId="17" borderId="92" xfId="0" applyFont="1" applyFill="1" applyBorder="1" applyAlignment="1">
      <alignment horizontal="center" vertical="center"/>
    </xf>
    <xf numFmtId="0" fontId="18" fillId="17" borderId="52" xfId="0" applyFont="1" applyFill="1" applyBorder="1" applyAlignment="1">
      <alignment horizontal="center" vertical="center"/>
    </xf>
    <xf numFmtId="0" fontId="5" fillId="18" borderId="92" xfId="0" applyFont="1" applyFill="1" applyBorder="1" applyAlignment="1">
      <alignment horizontal="center"/>
    </xf>
    <xf numFmtId="14" fontId="13" fillId="13" borderId="33" xfId="0" applyNumberFormat="1" applyFont="1" applyFill="1" applyBorder="1" applyAlignment="1">
      <alignment horizontal="center" vertical="center"/>
    </xf>
    <xf numFmtId="14" fontId="13" fillId="13" borderId="36" xfId="0" applyNumberFormat="1" applyFont="1" applyFill="1" applyBorder="1" applyAlignment="1">
      <alignment horizontal="center" vertical="center"/>
    </xf>
    <xf numFmtId="0" fontId="13" fillId="13" borderId="34" xfId="0" applyFont="1" applyFill="1" applyBorder="1" applyAlignment="1">
      <alignment horizontal="center" vertical="center" wrapText="1"/>
    </xf>
    <xf numFmtId="0" fontId="13" fillId="13" borderId="35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3" fillId="13" borderId="38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/>
    </xf>
    <xf numFmtId="0" fontId="11" fillId="14" borderId="4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8" fillId="17" borderId="49" xfId="0" applyFont="1" applyFill="1" applyBorder="1" applyAlignment="1">
      <alignment horizontal="center" vertical="center"/>
    </xf>
    <xf numFmtId="0" fontId="5" fillId="18" borderId="5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14" fontId="11" fillId="13" borderId="94" xfId="0" applyNumberFormat="1" applyFont="1" applyFill="1" applyBorder="1" applyAlignment="1">
      <alignment horizontal="center" vertical="center"/>
    </xf>
    <xf numFmtId="14" fontId="11" fillId="13" borderId="95" xfId="0" applyNumberFormat="1" applyFont="1" applyFill="1" applyBorder="1" applyAlignment="1">
      <alignment horizontal="center" vertical="center"/>
    </xf>
    <xf numFmtId="14" fontId="11" fillId="13" borderId="96" xfId="0" applyNumberFormat="1" applyFont="1" applyFill="1" applyBorder="1" applyAlignment="1">
      <alignment horizontal="center" vertical="center"/>
    </xf>
    <xf numFmtId="0" fontId="5" fillId="22" borderId="52" xfId="0" applyFont="1" applyFill="1" applyBorder="1" applyAlignment="1">
      <alignment horizontal="center" vertical="center"/>
    </xf>
    <xf numFmtId="0" fontId="19" fillId="21" borderId="52" xfId="0" applyFont="1" applyFill="1" applyBorder="1" applyAlignment="1">
      <alignment horizontal="center" wrapText="1"/>
    </xf>
    <xf numFmtId="1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123479</xdr:colOff>
      <xdr:row>0</xdr:row>
      <xdr:rowOff>3240</xdr:rowOff>
    </xdr:from>
    <xdr:to>
      <xdr:col>3</xdr:col>
      <xdr:colOff>609600</xdr:colOff>
      <xdr:row>4</xdr:row>
      <xdr:rowOff>59430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479" y="3240"/>
          <a:ext cx="3410296" cy="827715"/>
        </a:xfrm>
        <a:prstGeom prst="rect">
          <a:avLst/>
        </a:prstGeom>
      </xdr:spPr>
    </xdr:pic>
    <xdr:clientData/>
  </xdr:twoCellAnchor>
  <xdr:twoCellAnchor editAs="oneCell">
    <xdr:from>
      <xdr:col>3</xdr:col>
      <xdr:colOff>846495</xdr:colOff>
      <xdr:row>0</xdr:row>
      <xdr:rowOff>62805</xdr:rowOff>
    </xdr:from>
    <xdr:to>
      <xdr:col>5</xdr:col>
      <xdr:colOff>628650</xdr:colOff>
      <xdr:row>4</xdr:row>
      <xdr:rowOff>66675</xdr:rowOff>
    </xdr:to>
    <xdr:pic>
      <xdr:nvPicPr>
        <xdr:cNvPr id="5" name="Imag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70670" y="62805"/>
          <a:ext cx="1963380" cy="775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123479</xdr:colOff>
      <xdr:row>0</xdr:row>
      <xdr:rowOff>3240</xdr:rowOff>
    </xdr:from>
    <xdr:to>
      <xdr:col>3</xdr:col>
      <xdr:colOff>752475</xdr:colOff>
      <xdr:row>4</xdr:row>
      <xdr:rowOff>68955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479" y="3240"/>
          <a:ext cx="3553171" cy="837240"/>
        </a:xfrm>
        <a:prstGeom prst="rect">
          <a:avLst/>
        </a:prstGeom>
      </xdr:spPr>
    </xdr:pic>
    <xdr:clientData/>
  </xdr:twoCellAnchor>
  <xdr:twoCellAnchor editAs="oneCell">
    <xdr:from>
      <xdr:col>3</xdr:col>
      <xdr:colOff>846495</xdr:colOff>
      <xdr:row>0</xdr:row>
      <xdr:rowOff>62805</xdr:rowOff>
    </xdr:from>
    <xdr:to>
      <xdr:col>6</xdr:col>
      <xdr:colOff>87180</xdr:colOff>
      <xdr:row>3</xdr:row>
      <xdr:rowOff>141120</xdr:rowOff>
    </xdr:to>
    <xdr:pic>
      <xdr:nvPicPr>
        <xdr:cNvPr id="5" name="Imag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70670" y="62805"/>
          <a:ext cx="2202960" cy="659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371475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105150" cy="7810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4</xdr:col>
      <xdr:colOff>371475</xdr:colOff>
      <xdr:row>4</xdr:row>
      <xdr:rowOff>133350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3105150" cy="7810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123479</xdr:colOff>
      <xdr:row>0</xdr:row>
      <xdr:rowOff>3240</xdr:rowOff>
    </xdr:from>
    <xdr:to>
      <xdr:col>3</xdr:col>
      <xdr:colOff>190500</xdr:colOff>
      <xdr:row>4</xdr:row>
      <xdr:rowOff>49905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479" y="3240"/>
          <a:ext cx="2991196" cy="81819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0</xdr:row>
      <xdr:rowOff>62805</xdr:rowOff>
    </xdr:from>
    <xdr:to>
      <xdr:col>4</xdr:col>
      <xdr:colOff>561974</xdr:colOff>
      <xdr:row>3</xdr:row>
      <xdr:rowOff>122070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325" y="62805"/>
          <a:ext cx="1523999" cy="6402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123479</xdr:colOff>
      <xdr:row>0</xdr:row>
      <xdr:rowOff>3240</xdr:rowOff>
    </xdr:from>
    <xdr:to>
      <xdr:col>2</xdr:col>
      <xdr:colOff>1047750</xdr:colOff>
      <xdr:row>4</xdr:row>
      <xdr:rowOff>59430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479" y="3240"/>
          <a:ext cx="3553171" cy="837240"/>
        </a:xfrm>
        <a:prstGeom prst="rect">
          <a:avLst/>
        </a:prstGeom>
      </xdr:spPr>
    </xdr:pic>
    <xdr:clientData/>
  </xdr:twoCellAnchor>
  <xdr:twoCellAnchor editAs="oneCell">
    <xdr:from>
      <xdr:col>3</xdr:col>
      <xdr:colOff>846495</xdr:colOff>
      <xdr:row>0</xdr:row>
      <xdr:rowOff>62805</xdr:rowOff>
    </xdr:from>
    <xdr:to>
      <xdr:col>4</xdr:col>
      <xdr:colOff>753930</xdr:colOff>
      <xdr:row>3</xdr:row>
      <xdr:rowOff>131595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70670" y="62805"/>
          <a:ext cx="2202960" cy="659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>
      <selection activeCell="H2" sqref="H2:L4"/>
    </sheetView>
  </sheetViews>
  <sheetFormatPr defaultRowHeight="15"/>
  <cols>
    <col min="1" max="1" width="13.7109375" customWidth="1"/>
    <col min="2" max="2" width="20.28515625" customWidth="1"/>
    <col min="3" max="3" width="12.140625" customWidth="1"/>
    <col min="4" max="4" width="6" customWidth="1"/>
    <col min="5" max="11" width="5.7109375" customWidth="1"/>
    <col min="12" max="12" width="6" customWidth="1"/>
    <col min="13" max="16" width="5.7109375" customWidth="1"/>
    <col min="17" max="17" width="3.28515625" customWidth="1"/>
    <col min="18" max="22" width="5.7109375" customWidth="1"/>
  </cols>
  <sheetData>
    <row r="1" spans="1:22" ht="15.75">
      <c r="A1" s="312">
        <v>41489</v>
      </c>
      <c r="B1" s="314" t="s">
        <v>141</v>
      </c>
      <c r="C1" s="314"/>
      <c r="D1" s="314"/>
      <c r="E1" s="315"/>
      <c r="F1" s="204"/>
      <c r="H1" s="327" t="s">
        <v>165</v>
      </c>
      <c r="I1" s="328"/>
      <c r="J1" s="328"/>
      <c r="K1" s="328"/>
      <c r="L1" s="329"/>
    </row>
    <row r="2" spans="1:22" ht="15.75">
      <c r="A2" s="313"/>
      <c r="B2" s="316"/>
      <c r="C2" s="316"/>
      <c r="D2" s="316"/>
      <c r="E2" s="317"/>
      <c r="F2" s="204"/>
      <c r="H2" s="284" t="s">
        <v>166</v>
      </c>
      <c r="I2" s="285"/>
      <c r="J2" s="285"/>
      <c r="K2" s="285" t="s">
        <v>169</v>
      </c>
      <c r="L2" s="286"/>
    </row>
    <row r="3" spans="1:22" ht="15.75" thickBot="1">
      <c r="A3" s="318" t="s">
        <v>142</v>
      </c>
      <c r="B3" s="319"/>
      <c r="C3" s="319"/>
      <c r="D3" s="205" t="s">
        <v>143</v>
      </c>
      <c r="E3" s="206" t="s">
        <v>144</v>
      </c>
      <c r="F3" s="207"/>
      <c r="H3" s="284" t="s">
        <v>167</v>
      </c>
      <c r="I3" s="285"/>
      <c r="J3" s="285"/>
      <c r="K3" s="285"/>
      <c r="L3" s="286"/>
    </row>
    <row r="4" spans="1:22" ht="15.75" thickBot="1">
      <c r="A4" s="325" t="s">
        <v>145</v>
      </c>
      <c r="B4" s="326"/>
      <c r="C4" s="326"/>
      <c r="D4" s="208" t="s">
        <v>146</v>
      </c>
      <c r="E4" s="209">
        <v>100</v>
      </c>
      <c r="H4" s="287" t="s">
        <v>168</v>
      </c>
      <c r="I4" s="288"/>
      <c r="J4" s="288"/>
      <c r="K4" s="288"/>
      <c r="L4" s="289"/>
    </row>
    <row r="5" spans="1:22">
      <c r="A5" s="77"/>
      <c r="R5" s="320" t="s">
        <v>147</v>
      </c>
      <c r="S5" s="321"/>
      <c r="T5" s="321"/>
      <c r="U5" s="321"/>
      <c r="V5" s="322"/>
    </row>
    <row r="6" spans="1:22" ht="15.75" thickBot="1"/>
    <row r="7" spans="1:22" ht="12.75" customHeight="1" thickBot="1">
      <c r="A7" s="323" t="s">
        <v>6</v>
      </c>
      <c r="B7" s="306" t="s">
        <v>7</v>
      </c>
      <c r="C7" s="308" t="s">
        <v>148</v>
      </c>
      <c r="D7" s="310" t="s">
        <v>101</v>
      </c>
      <c r="E7" s="324" t="s">
        <v>149</v>
      </c>
      <c r="F7" s="324"/>
      <c r="G7" s="324"/>
      <c r="H7" s="324"/>
      <c r="I7" s="301" t="s">
        <v>150</v>
      </c>
      <c r="J7" s="301"/>
      <c r="K7" s="301"/>
      <c r="L7" s="301"/>
      <c r="M7" s="302" t="s">
        <v>151</v>
      </c>
      <c r="N7" s="302"/>
      <c r="O7" s="302"/>
      <c r="P7" s="302"/>
      <c r="Q7" s="210"/>
      <c r="R7" s="297" t="s">
        <v>155</v>
      </c>
      <c r="S7" s="298" t="s">
        <v>156</v>
      </c>
      <c r="T7" s="299" t="s">
        <v>153</v>
      </c>
      <c r="U7" s="331" t="s">
        <v>152</v>
      </c>
      <c r="V7" s="330" t="s">
        <v>154</v>
      </c>
    </row>
    <row r="8" spans="1:22" ht="12.75" customHeight="1" thickBot="1">
      <c r="A8" s="304"/>
      <c r="B8" s="306"/>
      <c r="C8" s="308"/>
      <c r="D8" s="310"/>
      <c r="E8" s="211" t="s">
        <v>157</v>
      </c>
      <c r="F8" s="212" t="s">
        <v>158</v>
      </c>
      <c r="G8" s="213" t="s">
        <v>159</v>
      </c>
      <c r="H8" s="214" t="s">
        <v>154</v>
      </c>
      <c r="I8" s="211" t="s">
        <v>157</v>
      </c>
      <c r="J8" s="212" t="s">
        <v>158</v>
      </c>
      <c r="K8" s="213" t="s">
        <v>159</v>
      </c>
      <c r="L8" s="214" t="s">
        <v>154</v>
      </c>
      <c r="M8" s="211" t="s">
        <v>157</v>
      </c>
      <c r="N8" s="212" t="s">
        <v>158</v>
      </c>
      <c r="O8" s="213" t="s">
        <v>159</v>
      </c>
      <c r="P8" s="214" t="s">
        <v>154</v>
      </c>
      <c r="Q8" s="210"/>
      <c r="R8" s="297"/>
      <c r="S8" s="298"/>
      <c r="T8" s="300"/>
      <c r="U8" s="291"/>
      <c r="V8" s="293"/>
    </row>
    <row r="9" spans="1:22" ht="12.75" customHeight="1">
      <c r="A9" s="215">
        <v>21511203014</v>
      </c>
      <c r="B9" s="216" t="s">
        <v>87</v>
      </c>
      <c r="C9" s="217" t="s">
        <v>160</v>
      </c>
      <c r="D9" s="218">
        <v>0</v>
      </c>
      <c r="E9" s="219">
        <v>35</v>
      </c>
      <c r="F9" s="220">
        <v>15</v>
      </c>
      <c r="G9" s="221">
        <v>50</v>
      </c>
      <c r="H9" s="222">
        <v>1</v>
      </c>
      <c r="I9" s="219">
        <v>40</v>
      </c>
      <c r="J9" s="220">
        <v>17</v>
      </c>
      <c r="K9" s="221">
        <v>57</v>
      </c>
      <c r="L9" s="222">
        <v>1</v>
      </c>
      <c r="M9" s="219">
        <v>39</v>
      </c>
      <c r="N9" s="220">
        <v>17</v>
      </c>
      <c r="O9" s="221">
        <v>56</v>
      </c>
      <c r="P9" s="222">
        <v>1</v>
      </c>
      <c r="Q9" s="223"/>
      <c r="R9" s="224">
        <v>3</v>
      </c>
      <c r="S9" s="225" t="s">
        <v>161</v>
      </c>
      <c r="T9" s="226" t="s">
        <v>161</v>
      </c>
      <c r="U9" s="227" t="s">
        <v>161</v>
      </c>
      <c r="V9" s="222">
        <v>1</v>
      </c>
    </row>
    <row r="10" spans="1:22" ht="12.75" customHeight="1">
      <c r="A10" s="228">
        <v>21511101213</v>
      </c>
      <c r="B10" s="229" t="s">
        <v>84</v>
      </c>
      <c r="C10" s="230" t="s">
        <v>160</v>
      </c>
      <c r="D10" s="231">
        <v>1</v>
      </c>
      <c r="E10" s="232">
        <v>32</v>
      </c>
      <c r="F10" s="233">
        <v>16</v>
      </c>
      <c r="G10" s="234">
        <v>47</v>
      </c>
      <c r="H10" s="235">
        <v>2</v>
      </c>
      <c r="I10" s="232">
        <v>40</v>
      </c>
      <c r="J10" s="233">
        <v>18</v>
      </c>
      <c r="K10" s="234">
        <v>57</v>
      </c>
      <c r="L10" s="235">
        <v>1</v>
      </c>
      <c r="M10" s="232">
        <v>36</v>
      </c>
      <c r="N10" s="233">
        <v>15</v>
      </c>
      <c r="O10" s="234">
        <v>50</v>
      </c>
      <c r="P10" s="235">
        <v>2</v>
      </c>
      <c r="Q10" s="223"/>
      <c r="R10" s="236">
        <v>5</v>
      </c>
      <c r="S10" s="237" t="s">
        <v>161</v>
      </c>
      <c r="T10" s="238" t="s">
        <v>161</v>
      </c>
      <c r="U10" s="239" t="s">
        <v>161</v>
      </c>
      <c r="V10" s="235">
        <v>2</v>
      </c>
    </row>
    <row r="11" spans="1:22" ht="12.75" customHeight="1">
      <c r="A11" s="228">
        <v>21511202558</v>
      </c>
      <c r="B11" s="229" t="s">
        <v>86</v>
      </c>
      <c r="C11" s="230" t="s">
        <v>160</v>
      </c>
      <c r="D11" s="231">
        <v>1</v>
      </c>
      <c r="E11" s="232">
        <v>28</v>
      </c>
      <c r="F11" s="233">
        <v>9</v>
      </c>
      <c r="G11" s="234">
        <v>36</v>
      </c>
      <c r="H11" s="235">
        <v>3</v>
      </c>
      <c r="I11" s="232">
        <v>27</v>
      </c>
      <c r="J11" s="233">
        <v>10</v>
      </c>
      <c r="K11" s="234">
        <v>36</v>
      </c>
      <c r="L11" s="235">
        <v>3</v>
      </c>
      <c r="M11" s="232">
        <v>30</v>
      </c>
      <c r="N11" s="233">
        <v>10</v>
      </c>
      <c r="O11" s="234">
        <v>39</v>
      </c>
      <c r="P11" s="235">
        <v>3</v>
      </c>
      <c r="Q11" s="223"/>
      <c r="R11" s="236">
        <v>9</v>
      </c>
      <c r="S11" s="237" t="s">
        <v>161</v>
      </c>
      <c r="T11" s="238" t="s">
        <v>161</v>
      </c>
      <c r="U11" s="239" t="s">
        <v>161</v>
      </c>
      <c r="V11" s="235">
        <v>3</v>
      </c>
    </row>
    <row r="12" spans="1:22" ht="12.75" customHeight="1">
      <c r="A12" s="228" t="s">
        <v>162</v>
      </c>
      <c r="B12" s="229" t="s">
        <v>89</v>
      </c>
      <c r="C12" s="230" t="s">
        <v>163</v>
      </c>
      <c r="D12" s="231">
        <v>7.5</v>
      </c>
      <c r="E12" s="232">
        <v>27</v>
      </c>
      <c r="F12" s="233">
        <v>11</v>
      </c>
      <c r="G12" s="234">
        <v>30.5</v>
      </c>
      <c r="H12" s="235">
        <v>4</v>
      </c>
      <c r="I12" s="232">
        <v>25</v>
      </c>
      <c r="J12" s="233">
        <v>11</v>
      </c>
      <c r="K12" s="234">
        <v>28.5</v>
      </c>
      <c r="L12" s="235">
        <v>4</v>
      </c>
      <c r="M12" s="232">
        <v>23</v>
      </c>
      <c r="N12" s="233">
        <v>11</v>
      </c>
      <c r="O12" s="234">
        <v>26.5</v>
      </c>
      <c r="P12" s="235">
        <v>4</v>
      </c>
      <c r="Q12" s="223"/>
      <c r="R12" s="236">
        <v>12</v>
      </c>
      <c r="S12" s="237" t="s">
        <v>161</v>
      </c>
      <c r="T12" s="238" t="s">
        <v>161</v>
      </c>
      <c r="U12" s="239" t="s">
        <v>161</v>
      </c>
      <c r="V12" s="235">
        <v>4</v>
      </c>
    </row>
    <row r="13" spans="1:22" ht="12.75" customHeight="1">
      <c r="A13" s="228" t="s">
        <v>162</v>
      </c>
      <c r="B13" s="229" t="s">
        <v>129</v>
      </c>
      <c r="C13" s="230" t="s">
        <v>163</v>
      </c>
      <c r="D13" s="231">
        <v>1.5</v>
      </c>
      <c r="E13" s="232">
        <v>17</v>
      </c>
      <c r="F13" s="233">
        <v>6</v>
      </c>
      <c r="G13" s="234">
        <v>21.5</v>
      </c>
      <c r="H13" s="235">
        <v>5</v>
      </c>
      <c r="I13" s="232">
        <v>20</v>
      </c>
      <c r="J13" s="233">
        <v>6</v>
      </c>
      <c r="K13" s="234">
        <v>24.5</v>
      </c>
      <c r="L13" s="235">
        <v>5</v>
      </c>
      <c r="M13" s="232">
        <v>18</v>
      </c>
      <c r="N13" s="233">
        <v>6</v>
      </c>
      <c r="O13" s="234">
        <v>22.5</v>
      </c>
      <c r="P13" s="235">
        <v>5</v>
      </c>
      <c r="Q13" s="223"/>
      <c r="R13" s="236">
        <v>15</v>
      </c>
      <c r="S13" s="237" t="s">
        <v>161</v>
      </c>
      <c r="T13" s="238" t="s">
        <v>161</v>
      </c>
      <c r="U13" s="239" t="s">
        <v>161</v>
      </c>
      <c r="V13" s="235">
        <v>5</v>
      </c>
    </row>
    <row r="14" spans="1:22" ht="12.75" customHeight="1">
      <c r="A14" s="228">
        <v>21891202805</v>
      </c>
      <c r="B14" s="229" t="s">
        <v>85</v>
      </c>
      <c r="C14" s="230" t="s">
        <v>163</v>
      </c>
      <c r="D14" s="231">
        <v>2</v>
      </c>
      <c r="E14" s="232">
        <v>13</v>
      </c>
      <c r="F14" s="233">
        <v>5</v>
      </c>
      <c r="G14" s="234">
        <v>16</v>
      </c>
      <c r="H14" s="235">
        <v>6</v>
      </c>
      <c r="I14" s="232">
        <v>18</v>
      </c>
      <c r="J14" s="233">
        <v>6</v>
      </c>
      <c r="K14" s="234">
        <v>22</v>
      </c>
      <c r="L14" s="235">
        <v>6</v>
      </c>
      <c r="M14" s="232">
        <v>13</v>
      </c>
      <c r="N14" s="233">
        <v>4</v>
      </c>
      <c r="O14" s="234">
        <v>15</v>
      </c>
      <c r="P14" s="235">
        <v>6</v>
      </c>
      <c r="Q14" s="223"/>
      <c r="R14" s="236">
        <v>18</v>
      </c>
      <c r="S14" s="237" t="s">
        <v>161</v>
      </c>
      <c r="T14" s="238" t="s">
        <v>161</v>
      </c>
      <c r="U14" s="239" t="s">
        <v>161</v>
      </c>
      <c r="V14" s="235">
        <v>6</v>
      </c>
    </row>
    <row r="15" spans="1:22" ht="12.75" customHeight="1" thickBot="1">
      <c r="A15" s="248" t="s">
        <v>162</v>
      </c>
      <c r="B15" s="249" t="s">
        <v>130</v>
      </c>
      <c r="C15" s="250" t="s">
        <v>163</v>
      </c>
      <c r="D15" s="251">
        <v>1</v>
      </c>
      <c r="E15" s="252">
        <v>6</v>
      </c>
      <c r="F15" s="253">
        <v>1</v>
      </c>
      <c r="G15" s="254">
        <v>6</v>
      </c>
      <c r="H15" s="255">
        <v>7</v>
      </c>
      <c r="I15" s="252">
        <v>8</v>
      </c>
      <c r="J15" s="253">
        <v>2</v>
      </c>
      <c r="K15" s="254">
        <v>9</v>
      </c>
      <c r="L15" s="255">
        <v>7</v>
      </c>
      <c r="M15" s="252">
        <v>6</v>
      </c>
      <c r="N15" s="253">
        <v>3</v>
      </c>
      <c r="O15" s="254">
        <v>8</v>
      </c>
      <c r="P15" s="255">
        <v>7</v>
      </c>
      <c r="Q15" s="223"/>
      <c r="R15" s="256">
        <v>21</v>
      </c>
      <c r="S15" s="257" t="s">
        <v>161</v>
      </c>
      <c r="T15" s="258" t="s">
        <v>161</v>
      </c>
      <c r="U15" s="259" t="s">
        <v>161</v>
      </c>
      <c r="V15" s="255">
        <v>7</v>
      </c>
    </row>
    <row r="16" spans="1:22" ht="12.75" customHeight="1" thickBot="1">
      <c r="A16" s="260"/>
      <c r="B16" s="261"/>
      <c r="C16" s="261"/>
      <c r="D16" s="262"/>
      <c r="E16" s="263"/>
      <c r="F16" s="264"/>
      <c r="G16" s="265" t="s">
        <v>161</v>
      </c>
      <c r="H16" s="266" t="s">
        <v>161</v>
      </c>
      <c r="I16" s="263"/>
      <c r="J16" s="264"/>
      <c r="K16" s="265" t="s">
        <v>161</v>
      </c>
      <c r="L16" s="266" t="s">
        <v>161</v>
      </c>
      <c r="M16" s="263"/>
      <c r="N16" s="264"/>
      <c r="O16" s="265" t="s">
        <v>161</v>
      </c>
      <c r="P16" s="266" t="s">
        <v>161</v>
      </c>
      <c r="Q16" s="267"/>
      <c r="R16" s="260" t="s">
        <v>161</v>
      </c>
      <c r="S16" s="260" t="s">
        <v>161</v>
      </c>
      <c r="T16" s="260" t="s">
        <v>161</v>
      </c>
      <c r="U16" s="260" t="s">
        <v>161</v>
      </c>
      <c r="V16" s="266" t="s">
        <v>161</v>
      </c>
    </row>
    <row r="17" spans="1:22" ht="12.75" customHeight="1" thickBot="1">
      <c r="A17" s="303" t="s">
        <v>6</v>
      </c>
      <c r="B17" s="305" t="s">
        <v>7</v>
      </c>
      <c r="C17" s="307" t="s">
        <v>148</v>
      </c>
      <c r="D17" s="309" t="s">
        <v>101</v>
      </c>
      <c r="E17" s="311" t="s">
        <v>149</v>
      </c>
      <c r="F17" s="311"/>
      <c r="G17" s="311"/>
      <c r="H17" s="311"/>
      <c r="I17" s="295" t="s">
        <v>150</v>
      </c>
      <c r="J17" s="295"/>
      <c r="K17" s="295"/>
      <c r="L17" s="295"/>
      <c r="M17" s="296" t="s">
        <v>151</v>
      </c>
      <c r="N17" s="296"/>
      <c r="O17" s="296"/>
      <c r="P17" s="296"/>
      <c r="Q17" s="210"/>
      <c r="R17" s="291" t="s">
        <v>155</v>
      </c>
      <c r="S17" s="290" t="s">
        <v>156</v>
      </c>
      <c r="T17" s="290" t="s">
        <v>152</v>
      </c>
      <c r="U17" s="290" t="s">
        <v>153</v>
      </c>
      <c r="V17" s="292" t="s">
        <v>154</v>
      </c>
    </row>
    <row r="18" spans="1:22" ht="12.75" customHeight="1" thickBot="1">
      <c r="A18" s="304"/>
      <c r="B18" s="306"/>
      <c r="C18" s="308"/>
      <c r="D18" s="310"/>
      <c r="E18" s="211" t="s">
        <v>164</v>
      </c>
      <c r="F18" s="212" t="s">
        <v>158</v>
      </c>
      <c r="G18" s="213" t="s">
        <v>159</v>
      </c>
      <c r="H18" s="214" t="s">
        <v>154</v>
      </c>
      <c r="I18" s="211" t="s">
        <v>164</v>
      </c>
      <c r="J18" s="212" t="s">
        <v>158</v>
      </c>
      <c r="K18" s="213" t="s">
        <v>159</v>
      </c>
      <c r="L18" s="214" t="s">
        <v>154</v>
      </c>
      <c r="M18" s="211" t="s">
        <v>164</v>
      </c>
      <c r="N18" s="212" t="s">
        <v>158</v>
      </c>
      <c r="O18" s="213" t="s">
        <v>159</v>
      </c>
      <c r="P18" s="214" t="s">
        <v>154</v>
      </c>
      <c r="Q18" s="210"/>
      <c r="R18" s="294"/>
      <c r="S18" s="291"/>
      <c r="T18" s="291"/>
      <c r="U18" s="291"/>
      <c r="V18" s="293"/>
    </row>
    <row r="19" spans="1:22" ht="12.75" customHeight="1">
      <c r="A19" s="215">
        <v>11511202971</v>
      </c>
      <c r="B19" s="216" t="s">
        <v>23</v>
      </c>
      <c r="C19" s="217" t="s">
        <v>160</v>
      </c>
      <c r="D19" s="218">
        <v>1</v>
      </c>
      <c r="E19" s="219">
        <v>51</v>
      </c>
      <c r="F19" s="220">
        <v>34</v>
      </c>
      <c r="G19" s="221">
        <v>84</v>
      </c>
      <c r="H19" s="222">
        <v>1</v>
      </c>
      <c r="I19" s="219">
        <v>49</v>
      </c>
      <c r="J19" s="220">
        <v>27</v>
      </c>
      <c r="K19" s="221">
        <v>75</v>
      </c>
      <c r="L19" s="222">
        <v>4</v>
      </c>
      <c r="M19" s="219">
        <v>48</v>
      </c>
      <c r="N19" s="220">
        <v>26</v>
      </c>
      <c r="O19" s="221">
        <v>73</v>
      </c>
      <c r="P19" s="222">
        <v>1</v>
      </c>
      <c r="Q19" s="223"/>
      <c r="R19" s="240">
        <v>6</v>
      </c>
      <c r="S19" s="241">
        <v>2</v>
      </c>
      <c r="T19" s="242" t="s">
        <v>161</v>
      </c>
      <c r="U19" s="217" t="s">
        <v>161</v>
      </c>
      <c r="V19" s="243">
        <v>1</v>
      </c>
    </row>
    <row r="20" spans="1:22" ht="12.75" customHeight="1">
      <c r="A20" s="228">
        <v>11511000315</v>
      </c>
      <c r="B20" s="229" t="s">
        <v>10</v>
      </c>
      <c r="C20" s="230" t="s">
        <v>160</v>
      </c>
      <c r="D20" s="231">
        <v>1.5</v>
      </c>
      <c r="E20" s="232">
        <v>48</v>
      </c>
      <c r="F20" s="233">
        <v>37</v>
      </c>
      <c r="G20" s="234">
        <v>83.5</v>
      </c>
      <c r="H20" s="235">
        <v>2</v>
      </c>
      <c r="I20" s="232">
        <v>50</v>
      </c>
      <c r="J20" s="233">
        <v>30</v>
      </c>
      <c r="K20" s="234">
        <v>78.5</v>
      </c>
      <c r="L20" s="235">
        <v>2</v>
      </c>
      <c r="M20" s="232">
        <v>46</v>
      </c>
      <c r="N20" s="233">
        <v>28</v>
      </c>
      <c r="O20" s="234">
        <v>72.5</v>
      </c>
      <c r="P20" s="235">
        <v>2</v>
      </c>
      <c r="Q20" s="223"/>
      <c r="R20" s="244">
        <v>6</v>
      </c>
      <c r="S20" s="245">
        <v>1</v>
      </c>
      <c r="T20" s="246" t="s">
        <v>161</v>
      </c>
      <c r="U20" s="230" t="s">
        <v>161</v>
      </c>
      <c r="V20" s="247">
        <v>2</v>
      </c>
    </row>
    <row r="21" spans="1:22" ht="12.75" customHeight="1">
      <c r="A21" s="228">
        <v>11511000725</v>
      </c>
      <c r="B21" s="229" t="s">
        <v>14</v>
      </c>
      <c r="C21" s="230" t="s">
        <v>160</v>
      </c>
      <c r="D21" s="231">
        <v>2.5</v>
      </c>
      <c r="E21" s="232">
        <v>49</v>
      </c>
      <c r="F21" s="233">
        <v>36</v>
      </c>
      <c r="G21" s="234">
        <v>82.5</v>
      </c>
      <c r="H21" s="235">
        <v>3</v>
      </c>
      <c r="I21" s="232">
        <v>52</v>
      </c>
      <c r="J21" s="233">
        <v>35</v>
      </c>
      <c r="K21" s="234">
        <v>84.5</v>
      </c>
      <c r="L21" s="235">
        <v>1</v>
      </c>
      <c r="M21" s="232">
        <v>46</v>
      </c>
      <c r="N21" s="233">
        <v>27</v>
      </c>
      <c r="O21" s="234">
        <v>70.5</v>
      </c>
      <c r="P21" s="235">
        <v>3</v>
      </c>
      <c r="Q21" s="223"/>
      <c r="R21" s="244">
        <v>7</v>
      </c>
      <c r="S21" s="245" t="s">
        <v>161</v>
      </c>
      <c r="T21" s="246" t="s">
        <v>161</v>
      </c>
      <c r="U21" s="230" t="s">
        <v>161</v>
      </c>
      <c r="V21" s="247">
        <v>3</v>
      </c>
    </row>
    <row r="22" spans="1:22" ht="12.75" customHeight="1">
      <c r="A22" s="228">
        <v>11891000646</v>
      </c>
      <c r="B22" s="229" t="s">
        <v>12</v>
      </c>
      <c r="C22" s="230" t="s">
        <v>163</v>
      </c>
      <c r="D22" s="231">
        <v>0.5</v>
      </c>
      <c r="E22" s="232">
        <v>48</v>
      </c>
      <c r="F22" s="233">
        <v>33</v>
      </c>
      <c r="G22" s="234">
        <v>80.5</v>
      </c>
      <c r="H22" s="235">
        <v>4</v>
      </c>
      <c r="I22" s="232">
        <v>50</v>
      </c>
      <c r="J22" s="233">
        <v>28</v>
      </c>
      <c r="K22" s="234">
        <v>77.5</v>
      </c>
      <c r="L22" s="235">
        <v>3</v>
      </c>
      <c r="M22" s="232">
        <v>45</v>
      </c>
      <c r="N22" s="233">
        <v>25</v>
      </c>
      <c r="O22" s="234">
        <v>69.5</v>
      </c>
      <c r="P22" s="235">
        <v>4</v>
      </c>
      <c r="Q22" s="223"/>
      <c r="R22" s="244">
        <v>11</v>
      </c>
      <c r="S22" s="245" t="s">
        <v>161</v>
      </c>
      <c r="T22" s="246" t="s">
        <v>161</v>
      </c>
      <c r="U22" s="230" t="s">
        <v>161</v>
      </c>
      <c r="V22" s="247">
        <v>4</v>
      </c>
    </row>
    <row r="23" spans="1:22" ht="12.75" customHeight="1">
      <c r="A23" s="228">
        <v>11891101885</v>
      </c>
      <c r="B23" s="229" t="s">
        <v>21</v>
      </c>
      <c r="C23" s="230" t="s">
        <v>163</v>
      </c>
      <c r="D23" s="231">
        <v>1.5</v>
      </c>
      <c r="E23" s="232">
        <v>35</v>
      </c>
      <c r="F23" s="233">
        <v>17</v>
      </c>
      <c r="G23" s="234">
        <v>50.5</v>
      </c>
      <c r="H23" s="235">
        <v>5</v>
      </c>
      <c r="I23" s="232">
        <v>40</v>
      </c>
      <c r="J23" s="233">
        <v>18</v>
      </c>
      <c r="K23" s="234">
        <v>56.5</v>
      </c>
      <c r="L23" s="235">
        <v>5</v>
      </c>
      <c r="M23" s="232">
        <v>35</v>
      </c>
      <c r="N23" s="233">
        <v>18</v>
      </c>
      <c r="O23" s="234">
        <v>51.5</v>
      </c>
      <c r="P23" s="235">
        <v>5</v>
      </c>
      <c r="Q23" s="223"/>
      <c r="R23" s="244">
        <v>15</v>
      </c>
      <c r="S23" s="245" t="s">
        <v>161</v>
      </c>
      <c r="T23" s="246" t="s">
        <v>161</v>
      </c>
      <c r="U23" s="230" t="s">
        <v>161</v>
      </c>
      <c r="V23" s="247">
        <v>5</v>
      </c>
    </row>
    <row r="24" spans="1:22" ht="12.75" customHeight="1">
      <c r="A24" s="228">
        <v>11891101888</v>
      </c>
      <c r="B24" s="229" t="s">
        <v>17</v>
      </c>
      <c r="C24" s="230" t="s">
        <v>163</v>
      </c>
      <c r="D24" s="231">
        <v>5</v>
      </c>
      <c r="E24" s="232">
        <v>31</v>
      </c>
      <c r="F24" s="233">
        <v>19</v>
      </c>
      <c r="G24" s="234">
        <v>45</v>
      </c>
      <c r="H24" s="235">
        <v>6</v>
      </c>
      <c r="I24" s="232">
        <v>36</v>
      </c>
      <c r="J24" s="233">
        <v>20</v>
      </c>
      <c r="K24" s="234">
        <v>51</v>
      </c>
      <c r="L24" s="235">
        <v>6</v>
      </c>
      <c r="M24" s="232">
        <v>29</v>
      </c>
      <c r="N24" s="233">
        <v>14</v>
      </c>
      <c r="O24" s="234">
        <v>38</v>
      </c>
      <c r="P24" s="235">
        <v>7</v>
      </c>
      <c r="Q24" s="223"/>
      <c r="R24" s="244">
        <v>19</v>
      </c>
      <c r="S24" s="245" t="s">
        <v>161</v>
      </c>
      <c r="T24" s="246" t="s">
        <v>161</v>
      </c>
      <c r="U24" s="230" t="s">
        <v>161</v>
      </c>
      <c r="V24" s="247">
        <v>6</v>
      </c>
    </row>
    <row r="25" spans="1:22" ht="12.75" customHeight="1">
      <c r="A25" s="228">
        <v>11891000626</v>
      </c>
      <c r="B25" s="229" t="s">
        <v>15</v>
      </c>
      <c r="C25" s="230" t="s">
        <v>163</v>
      </c>
      <c r="D25" s="231">
        <v>7.5</v>
      </c>
      <c r="E25" s="232">
        <v>33</v>
      </c>
      <c r="F25" s="233">
        <v>18</v>
      </c>
      <c r="G25" s="234">
        <v>43.5</v>
      </c>
      <c r="H25" s="235">
        <v>7</v>
      </c>
      <c r="I25" s="232">
        <v>38</v>
      </c>
      <c r="J25" s="233">
        <v>17</v>
      </c>
      <c r="K25" s="234">
        <v>47.5</v>
      </c>
      <c r="L25" s="235">
        <v>7</v>
      </c>
      <c r="M25" s="232">
        <v>37</v>
      </c>
      <c r="N25" s="233">
        <v>15</v>
      </c>
      <c r="O25" s="234">
        <v>44.5</v>
      </c>
      <c r="P25" s="235">
        <v>6</v>
      </c>
      <c r="Q25" s="223"/>
      <c r="R25" s="244">
        <v>20</v>
      </c>
      <c r="S25" s="245" t="s">
        <v>161</v>
      </c>
      <c r="T25" s="246" t="s">
        <v>161</v>
      </c>
      <c r="U25" s="230" t="s">
        <v>161</v>
      </c>
      <c r="V25" s="247">
        <v>7</v>
      </c>
    </row>
    <row r="26" spans="1:22" ht="12.75" customHeight="1">
      <c r="A26" s="228">
        <v>11891202773</v>
      </c>
      <c r="B26" s="229" t="s">
        <v>22</v>
      </c>
      <c r="C26" s="230" t="s">
        <v>163</v>
      </c>
      <c r="D26" s="231">
        <v>4.5</v>
      </c>
      <c r="E26" s="232">
        <v>30</v>
      </c>
      <c r="F26" s="233">
        <v>15</v>
      </c>
      <c r="G26" s="234">
        <v>40.5</v>
      </c>
      <c r="H26" s="235">
        <v>8</v>
      </c>
      <c r="I26" s="232">
        <v>30</v>
      </c>
      <c r="J26" s="233">
        <v>14</v>
      </c>
      <c r="K26" s="234">
        <v>39.5</v>
      </c>
      <c r="L26" s="235">
        <v>8</v>
      </c>
      <c r="M26" s="232">
        <v>27</v>
      </c>
      <c r="N26" s="233">
        <v>10</v>
      </c>
      <c r="O26" s="234">
        <v>32.5</v>
      </c>
      <c r="P26" s="235">
        <v>8</v>
      </c>
      <c r="Q26" s="223"/>
      <c r="R26" s="244">
        <v>24</v>
      </c>
      <c r="S26" s="245" t="s">
        <v>161</v>
      </c>
      <c r="T26" s="246" t="s">
        <v>161</v>
      </c>
      <c r="U26" s="230" t="s">
        <v>161</v>
      </c>
      <c r="V26" s="247">
        <v>8</v>
      </c>
    </row>
    <row r="27" spans="1:22" ht="12.75" customHeight="1">
      <c r="A27" s="228" t="s">
        <v>162</v>
      </c>
      <c r="B27" s="229" t="s">
        <v>30</v>
      </c>
      <c r="C27" s="230" t="s">
        <v>163</v>
      </c>
      <c r="D27" s="231">
        <v>3</v>
      </c>
      <c r="E27" s="232">
        <v>22</v>
      </c>
      <c r="F27" s="233">
        <v>9</v>
      </c>
      <c r="G27" s="234">
        <v>28</v>
      </c>
      <c r="H27" s="235">
        <v>9</v>
      </c>
      <c r="I27" s="232">
        <v>20</v>
      </c>
      <c r="J27" s="233">
        <v>11</v>
      </c>
      <c r="K27" s="234">
        <v>28</v>
      </c>
      <c r="L27" s="235">
        <v>9</v>
      </c>
      <c r="M27" s="232">
        <v>22</v>
      </c>
      <c r="N27" s="233">
        <v>9</v>
      </c>
      <c r="O27" s="234">
        <v>28</v>
      </c>
      <c r="P27" s="235">
        <v>9</v>
      </c>
      <c r="Q27" s="223"/>
      <c r="R27" s="244">
        <v>27</v>
      </c>
      <c r="S27" s="245" t="s">
        <v>161</v>
      </c>
      <c r="T27" s="246" t="s">
        <v>161</v>
      </c>
      <c r="U27" s="230" t="s">
        <v>161</v>
      </c>
      <c r="V27" s="247">
        <v>9</v>
      </c>
    </row>
    <row r="28" spans="1:22" ht="12.75" customHeight="1">
      <c r="A28" s="228">
        <v>11891000387</v>
      </c>
      <c r="B28" s="229" t="s">
        <v>19</v>
      </c>
      <c r="C28" s="230" t="s">
        <v>163</v>
      </c>
      <c r="D28" s="231">
        <v>1.5</v>
      </c>
      <c r="E28" s="232">
        <v>17</v>
      </c>
      <c r="F28" s="233">
        <v>6</v>
      </c>
      <c r="G28" s="234">
        <v>21.5</v>
      </c>
      <c r="H28" s="235">
        <v>10</v>
      </c>
      <c r="I28" s="232">
        <v>18</v>
      </c>
      <c r="J28" s="233">
        <v>7</v>
      </c>
      <c r="K28" s="234">
        <v>23.5</v>
      </c>
      <c r="L28" s="235">
        <v>10</v>
      </c>
      <c r="M28" s="232">
        <v>19</v>
      </c>
      <c r="N28" s="233">
        <v>8</v>
      </c>
      <c r="O28" s="234">
        <v>25.5</v>
      </c>
      <c r="P28" s="235">
        <v>10</v>
      </c>
      <c r="Q28" s="223"/>
      <c r="R28" s="244">
        <v>30</v>
      </c>
      <c r="S28" s="245" t="s">
        <v>161</v>
      </c>
      <c r="T28" s="246" t="s">
        <v>161</v>
      </c>
      <c r="U28" s="230" t="s">
        <v>161</v>
      </c>
      <c r="V28" s="247">
        <v>10</v>
      </c>
    </row>
    <row r="29" spans="1:22" ht="12.75" customHeight="1">
      <c r="A29" s="228" t="s">
        <v>162</v>
      </c>
      <c r="B29" s="229" t="s">
        <v>110</v>
      </c>
      <c r="C29" s="230" t="s">
        <v>163</v>
      </c>
      <c r="D29" s="231">
        <v>5.5</v>
      </c>
      <c r="E29" s="232">
        <v>17</v>
      </c>
      <c r="F29" s="233">
        <v>5</v>
      </c>
      <c r="G29" s="234">
        <v>16.5</v>
      </c>
      <c r="H29" s="235">
        <v>12</v>
      </c>
      <c r="I29" s="232">
        <v>18</v>
      </c>
      <c r="J29" s="233">
        <v>6</v>
      </c>
      <c r="K29" s="234">
        <v>18.5</v>
      </c>
      <c r="L29" s="235">
        <v>12</v>
      </c>
      <c r="M29" s="232">
        <v>17</v>
      </c>
      <c r="N29" s="233">
        <v>5</v>
      </c>
      <c r="O29" s="234">
        <v>16.5</v>
      </c>
      <c r="P29" s="235">
        <v>11</v>
      </c>
      <c r="Q29" s="223"/>
      <c r="R29" s="244">
        <v>35</v>
      </c>
      <c r="S29" s="245" t="s">
        <v>161</v>
      </c>
      <c r="T29" s="246" t="s">
        <v>161</v>
      </c>
      <c r="U29" s="230" t="s">
        <v>161</v>
      </c>
      <c r="V29" s="247">
        <v>11</v>
      </c>
    </row>
    <row r="30" spans="1:22" ht="12.75" customHeight="1">
      <c r="A30" s="228">
        <v>11891101887</v>
      </c>
      <c r="B30" s="229" t="s">
        <v>16</v>
      </c>
      <c r="C30" s="230" t="s">
        <v>163</v>
      </c>
      <c r="D30" s="231">
        <v>3.5</v>
      </c>
      <c r="E30" s="232">
        <v>16</v>
      </c>
      <c r="F30" s="233">
        <v>7</v>
      </c>
      <c r="G30" s="234">
        <v>19.5</v>
      </c>
      <c r="H30" s="235">
        <v>11</v>
      </c>
      <c r="I30" s="232">
        <v>15</v>
      </c>
      <c r="J30" s="233">
        <v>4</v>
      </c>
      <c r="K30" s="234">
        <v>15.5</v>
      </c>
      <c r="L30" s="235">
        <v>13</v>
      </c>
      <c r="M30" s="232">
        <v>16</v>
      </c>
      <c r="N30" s="233">
        <v>3</v>
      </c>
      <c r="O30" s="234">
        <v>15.5</v>
      </c>
      <c r="P30" s="235">
        <v>12</v>
      </c>
      <c r="Q30" s="223"/>
      <c r="R30" s="244">
        <v>36</v>
      </c>
      <c r="S30" s="245" t="s">
        <v>161</v>
      </c>
      <c r="T30" s="246" t="s">
        <v>161</v>
      </c>
      <c r="U30" s="230" t="s">
        <v>161</v>
      </c>
      <c r="V30" s="247">
        <v>12</v>
      </c>
    </row>
    <row r="31" spans="1:22" ht="12.75" customHeight="1">
      <c r="A31" s="228">
        <v>11891000317</v>
      </c>
      <c r="B31" s="229" t="s">
        <v>18</v>
      </c>
      <c r="C31" s="230" t="s">
        <v>163</v>
      </c>
      <c r="D31" s="231">
        <v>7</v>
      </c>
      <c r="E31" s="232">
        <v>15</v>
      </c>
      <c r="F31" s="233">
        <v>8</v>
      </c>
      <c r="G31" s="234">
        <v>16</v>
      </c>
      <c r="H31" s="235">
        <v>13</v>
      </c>
      <c r="I31" s="232">
        <v>18</v>
      </c>
      <c r="J31" s="233">
        <v>8</v>
      </c>
      <c r="K31" s="234">
        <v>19</v>
      </c>
      <c r="L31" s="235">
        <v>11</v>
      </c>
      <c r="M31" s="232">
        <v>12</v>
      </c>
      <c r="N31" s="233">
        <v>9</v>
      </c>
      <c r="O31" s="234">
        <v>14</v>
      </c>
      <c r="P31" s="235">
        <v>13</v>
      </c>
      <c r="Q31" s="223"/>
      <c r="R31" s="244">
        <v>37</v>
      </c>
      <c r="S31" s="245" t="s">
        <v>161</v>
      </c>
      <c r="T31" s="246" t="s">
        <v>161</v>
      </c>
      <c r="U31" s="230" t="s">
        <v>161</v>
      </c>
      <c r="V31" s="247">
        <v>13</v>
      </c>
    </row>
    <row r="32" spans="1:22" ht="12.75" customHeight="1" thickBot="1">
      <c r="A32" s="248">
        <v>11511101589</v>
      </c>
      <c r="B32" s="249" t="s">
        <v>24</v>
      </c>
      <c r="C32" s="250" t="s">
        <v>160</v>
      </c>
      <c r="D32" s="251">
        <v>9</v>
      </c>
      <c r="E32" s="252">
        <v>11</v>
      </c>
      <c r="F32" s="253">
        <v>7</v>
      </c>
      <c r="G32" s="254">
        <v>9</v>
      </c>
      <c r="H32" s="255">
        <v>14</v>
      </c>
      <c r="I32" s="252">
        <v>12</v>
      </c>
      <c r="J32" s="253">
        <v>6</v>
      </c>
      <c r="K32" s="254">
        <v>9</v>
      </c>
      <c r="L32" s="255">
        <v>14</v>
      </c>
      <c r="M32" s="252">
        <v>10</v>
      </c>
      <c r="N32" s="253">
        <v>7</v>
      </c>
      <c r="O32" s="254">
        <v>8</v>
      </c>
      <c r="P32" s="255">
        <v>14</v>
      </c>
      <c r="Q32" s="279"/>
      <c r="R32" s="268">
        <v>42</v>
      </c>
      <c r="S32" s="269" t="s">
        <v>161</v>
      </c>
      <c r="T32" s="270" t="s">
        <v>161</v>
      </c>
      <c r="U32" s="250" t="s">
        <v>161</v>
      </c>
      <c r="V32" s="271">
        <v>14</v>
      </c>
    </row>
    <row r="33" spans="1:22" ht="12.75" customHeight="1">
      <c r="A33" s="272"/>
      <c r="B33" s="273"/>
      <c r="C33" s="273"/>
      <c r="D33" s="274"/>
      <c r="E33" s="275"/>
      <c r="F33" s="276"/>
      <c r="G33" s="277" t="s">
        <v>161</v>
      </c>
      <c r="H33" s="278" t="s">
        <v>161</v>
      </c>
      <c r="I33" s="275"/>
      <c r="J33" s="276"/>
      <c r="K33" s="277" t="s">
        <v>161</v>
      </c>
      <c r="L33" s="278" t="s">
        <v>161</v>
      </c>
      <c r="M33" s="275"/>
      <c r="N33" s="276"/>
      <c r="O33" s="277" t="s">
        <v>161</v>
      </c>
      <c r="P33" s="278" t="s">
        <v>161</v>
      </c>
      <c r="Q33" s="267"/>
      <c r="R33" s="272" t="s">
        <v>161</v>
      </c>
      <c r="S33" s="272" t="s">
        <v>161</v>
      </c>
      <c r="T33" s="272" t="s">
        <v>161</v>
      </c>
      <c r="U33" s="272" t="s">
        <v>161</v>
      </c>
      <c r="V33" s="278" t="s">
        <v>161</v>
      </c>
    </row>
    <row r="34" spans="1:22" ht="12.75" customHeight="1">
      <c r="A34" s="135"/>
      <c r="B34" s="126"/>
      <c r="C34" s="126"/>
      <c r="D34" s="280"/>
      <c r="E34" s="281"/>
      <c r="F34" s="282"/>
      <c r="G34" s="267" t="s">
        <v>161</v>
      </c>
      <c r="H34" s="283" t="s">
        <v>161</v>
      </c>
      <c r="I34" s="281"/>
      <c r="J34" s="282"/>
      <c r="K34" s="267" t="s">
        <v>161</v>
      </c>
      <c r="L34" s="283" t="s">
        <v>161</v>
      </c>
      <c r="M34" s="281"/>
      <c r="N34" s="282"/>
      <c r="O34" s="267" t="s">
        <v>161</v>
      </c>
      <c r="P34" s="283" t="s">
        <v>161</v>
      </c>
      <c r="Q34" s="267"/>
      <c r="R34" s="135" t="s">
        <v>161</v>
      </c>
      <c r="S34" s="135" t="s">
        <v>161</v>
      </c>
      <c r="T34" s="135" t="s">
        <v>161</v>
      </c>
      <c r="U34" s="135" t="s">
        <v>161</v>
      </c>
      <c r="V34" s="283" t="s">
        <v>161</v>
      </c>
    </row>
    <row r="35" spans="1:22" ht="12.75" customHeight="1">
      <c r="A35" s="135"/>
      <c r="B35" s="126"/>
      <c r="C35" s="126"/>
      <c r="D35" s="280"/>
      <c r="E35" s="281"/>
      <c r="F35" s="282"/>
      <c r="G35" s="267" t="s">
        <v>161</v>
      </c>
      <c r="H35" s="283" t="s">
        <v>161</v>
      </c>
      <c r="I35" s="281"/>
      <c r="J35" s="282"/>
      <c r="K35" s="267" t="s">
        <v>161</v>
      </c>
      <c r="L35" s="283" t="s">
        <v>161</v>
      </c>
      <c r="M35" s="281"/>
      <c r="N35" s="282"/>
      <c r="O35" s="267" t="s">
        <v>161</v>
      </c>
      <c r="P35" s="283" t="s">
        <v>161</v>
      </c>
      <c r="Q35" s="267"/>
      <c r="R35" s="135" t="s">
        <v>161</v>
      </c>
      <c r="S35" s="135" t="s">
        <v>161</v>
      </c>
      <c r="T35" s="135" t="s">
        <v>161</v>
      </c>
      <c r="U35" s="135" t="s">
        <v>161</v>
      </c>
      <c r="V35" s="283" t="s">
        <v>161</v>
      </c>
    </row>
    <row r="36" spans="1:22" ht="12.75" customHeight="1">
      <c r="A36" s="135"/>
      <c r="B36" s="126"/>
      <c r="C36" s="126"/>
      <c r="D36" s="280"/>
      <c r="E36" s="281"/>
      <c r="F36" s="282"/>
      <c r="G36" s="267" t="s">
        <v>161</v>
      </c>
      <c r="H36" s="283" t="s">
        <v>161</v>
      </c>
      <c r="I36" s="281"/>
      <c r="J36" s="282"/>
      <c r="K36" s="267" t="s">
        <v>161</v>
      </c>
      <c r="L36" s="283" t="s">
        <v>161</v>
      </c>
      <c r="M36" s="281"/>
      <c r="N36" s="282"/>
      <c r="O36" s="267" t="s">
        <v>161</v>
      </c>
      <c r="P36" s="283" t="s">
        <v>161</v>
      </c>
      <c r="Q36" s="267"/>
      <c r="R36" s="135" t="s">
        <v>161</v>
      </c>
      <c r="S36" s="135" t="s">
        <v>161</v>
      </c>
      <c r="T36" s="135" t="s">
        <v>161</v>
      </c>
      <c r="U36" s="135" t="s">
        <v>161</v>
      </c>
      <c r="V36" s="283" t="s">
        <v>161</v>
      </c>
    </row>
    <row r="37" spans="1:22" ht="12.75" customHeight="1">
      <c r="A37" s="135"/>
      <c r="B37" s="126"/>
      <c r="C37" s="126"/>
      <c r="D37" s="280"/>
      <c r="E37" s="281"/>
      <c r="F37" s="282"/>
      <c r="G37" s="267" t="s">
        <v>161</v>
      </c>
      <c r="H37" s="283" t="s">
        <v>161</v>
      </c>
      <c r="I37" s="281"/>
      <c r="J37" s="282"/>
      <c r="K37" s="267" t="s">
        <v>161</v>
      </c>
      <c r="L37" s="283" t="s">
        <v>161</v>
      </c>
      <c r="M37" s="281"/>
      <c r="N37" s="282"/>
      <c r="O37" s="267" t="s">
        <v>161</v>
      </c>
      <c r="P37" s="283" t="s">
        <v>161</v>
      </c>
      <c r="Q37" s="267"/>
      <c r="R37" s="135" t="s">
        <v>161</v>
      </c>
      <c r="S37" s="135" t="s">
        <v>161</v>
      </c>
      <c r="T37" s="135" t="s">
        <v>161</v>
      </c>
      <c r="U37" s="135" t="s">
        <v>161</v>
      </c>
      <c r="V37" s="283" t="s">
        <v>161</v>
      </c>
    </row>
    <row r="38" spans="1:22">
      <c r="A38" s="135"/>
      <c r="B38" s="126"/>
      <c r="C38" s="126"/>
      <c r="D38" s="280"/>
      <c r="E38" s="281"/>
      <c r="F38" s="282"/>
      <c r="G38" s="267" t="s">
        <v>161</v>
      </c>
      <c r="H38" s="283" t="s">
        <v>161</v>
      </c>
      <c r="I38" s="281"/>
      <c r="J38" s="282"/>
      <c r="K38" s="267" t="s">
        <v>161</v>
      </c>
      <c r="L38" s="283" t="s">
        <v>161</v>
      </c>
      <c r="M38" s="281"/>
      <c r="N38" s="282"/>
      <c r="O38" s="267" t="s">
        <v>161</v>
      </c>
      <c r="P38" s="283" t="s">
        <v>161</v>
      </c>
      <c r="Q38" s="267"/>
      <c r="R38" s="135" t="s">
        <v>161</v>
      </c>
      <c r="S38" s="135" t="s">
        <v>161</v>
      </c>
      <c r="T38" s="135" t="s">
        <v>161</v>
      </c>
      <c r="U38" s="135" t="s">
        <v>161</v>
      </c>
      <c r="V38" s="283" t="s">
        <v>161</v>
      </c>
    </row>
    <row r="39" spans="1:22">
      <c r="A39" s="135"/>
      <c r="B39" s="126"/>
      <c r="C39" s="126"/>
      <c r="D39" s="280"/>
      <c r="E39" s="281"/>
      <c r="F39" s="282"/>
      <c r="G39" s="267" t="s">
        <v>161</v>
      </c>
      <c r="H39" s="283" t="s">
        <v>161</v>
      </c>
      <c r="I39" s="281"/>
      <c r="J39" s="282"/>
      <c r="K39" s="267" t="s">
        <v>161</v>
      </c>
      <c r="L39" s="283" t="s">
        <v>161</v>
      </c>
      <c r="M39" s="281"/>
      <c r="N39" s="282"/>
      <c r="O39" s="267" t="s">
        <v>161</v>
      </c>
      <c r="P39" s="283" t="s">
        <v>161</v>
      </c>
      <c r="Q39" s="267"/>
      <c r="R39" s="135" t="s">
        <v>161</v>
      </c>
      <c r="S39" s="135" t="s">
        <v>161</v>
      </c>
      <c r="T39" s="135" t="s">
        <v>161</v>
      </c>
      <c r="U39" s="135" t="s">
        <v>161</v>
      </c>
      <c r="V39" s="283" t="s">
        <v>161</v>
      </c>
    </row>
    <row r="40" spans="1:22">
      <c r="A40" s="135"/>
      <c r="B40" s="126"/>
      <c r="C40" s="126"/>
      <c r="D40" s="280"/>
      <c r="E40" s="281"/>
      <c r="F40" s="282"/>
      <c r="G40" s="267" t="s">
        <v>161</v>
      </c>
      <c r="H40" s="283" t="s">
        <v>161</v>
      </c>
      <c r="I40" s="281"/>
      <c r="J40" s="282"/>
      <c r="K40" s="267" t="s">
        <v>161</v>
      </c>
      <c r="L40" s="283" t="s">
        <v>161</v>
      </c>
      <c r="M40" s="281"/>
      <c r="N40" s="282"/>
      <c r="O40" s="267" t="s">
        <v>161</v>
      </c>
      <c r="P40" s="283" t="s">
        <v>161</v>
      </c>
      <c r="Q40" s="267"/>
      <c r="R40" s="135" t="s">
        <v>161</v>
      </c>
      <c r="S40" s="135" t="s">
        <v>161</v>
      </c>
      <c r="T40" s="135" t="s">
        <v>161</v>
      </c>
      <c r="U40" s="135" t="s">
        <v>161</v>
      </c>
      <c r="V40" s="283" t="s">
        <v>161</v>
      </c>
    </row>
    <row r="41" spans="1:22">
      <c r="A41" s="135"/>
      <c r="B41" s="126"/>
      <c r="C41" s="126"/>
      <c r="D41" s="280"/>
      <c r="E41" s="281"/>
      <c r="F41" s="282"/>
      <c r="G41" s="267" t="s">
        <v>161</v>
      </c>
      <c r="H41" s="283" t="s">
        <v>161</v>
      </c>
      <c r="I41" s="281"/>
      <c r="J41" s="282"/>
      <c r="K41" s="267" t="s">
        <v>161</v>
      </c>
      <c r="L41" s="283" t="s">
        <v>161</v>
      </c>
      <c r="M41" s="281"/>
      <c r="N41" s="282"/>
      <c r="O41" s="267" t="s">
        <v>161</v>
      </c>
      <c r="P41" s="283" t="s">
        <v>161</v>
      </c>
      <c r="Q41" s="267"/>
      <c r="R41" s="135" t="s">
        <v>161</v>
      </c>
      <c r="S41" s="135" t="s">
        <v>161</v>
      </c>
      <c r="T41" s="135" t="s">
        <v>161</v>
      </c>
      <c r="U41" s="135" t="s">
        <v>161</v>
      </c>
      <c r="V41" s="283" t="s">
        <v>161</v>
      </c>
    </row>
    <row r="42" spans="1:22">
      <c r="A42" s="135"/>
      <c r="B42" s="126"/>
      <c r="C42" s="126"/>
      <c r="D42" s="280"/>
      <c r="E42" s="281"/>
      <c r="F42" s="282"/>
      <c r="G42" s="267" t="s">
        <v>161</v>
      </c>
      <c r="H42" s="283" t="s">
        <v>161</v>
      </c>
      <c r="I42" s="281"/>
      <c r="J42" s="282"/>
      <c r="K42" s="267" t="s">
        <v>161</v>
      </c>
      <c r="L42" s="283" t="s">
        <v>161</v>
      </c>
      <c r="M42" s="281"/>
      <c r="N42" s="282"/>
      <c r="O42" s="267" t="s">
        <v>161</v>
      </c>
      <c r="P42" s="283" t="s">
        <v>161</v>
      </c>
      <c r="Q42" s="267"/>
      <c r="R42" s="135" t="s">
        <v>161</v>
      </c>
      <c r="S42" s="135" t="s">
        <v>161</v>
      </c>
      <c r="T42" s="135" t="s">
        <v>161</v>
      </c>
      <c r="U42" s="135" t="s">
        <v>161</v>
      </c>
      <c r="V42" s="283" t="s">
        <v>161</v>
      </c>
    </row>
    <row r="43" spans="1:22">
      <c r="A43" s="135"/>
      <c r="B43" s="126"/>
      <c r="C43" s="126"/>
      <c r="D43" s="280"/>
      <c r="E43" s="281"/>
      <c r="F43" s="282"/>
      <c r="G43" s="267" t="s">
        <v>161</v>
      </c>
      <c r="H43" s="283" t="s">
        <v>161</v>
      </c>
      <c r="I43" s="281"/>
      <c r="J43" s="282"/>
      <c r="K43" s="267" t="s">
        <v>161</v>
      </c>
      <c r="L43" s="283" t="s">
        <v>161</v>
      </c>
      <c r="M43" s="281"/>
      <c r="N43" s="282"/>
      <c r="O43" s="267" t="s">
        <v>161</v>
      </c>
      <c r="P43" s="283" t="s">
        <v>161</v>
      </c>
      <c r="Q43" s="267"/>
      <c r="R43" s="135" t="s">
        <v>161</v>
      </c>
      <c r="S43" s="135" t="s">
        <v>161</v>
      </c>
      <c r="T43" s="135" t="s">
        <v>161</v>
      </c>
      <c r="U43" s="135" t="s">
        <v>161</v>
      </c>
      <c r="V43" s="283" t="s">
        <v>161</v>
      </c>
    </row>
    <row r="44" spans="1:22">
      <c r="A44" s="135"/>
      <c r="B44" s="126"/>
      <c r="C44" s="126"/>
      <c r="D44" s="280"/>
      <c r="E44" s="281"/>
      <c r="F44" s="282"/>
      <c r="G44" s="267" t="s">
        <v>161</v>
      </c>
      <c r="H44" s="283" t="s">
        <v>161</v>
      </c>
      <c r="I44" s="281"/>
      <c r="J44" s="282"/>
      <c r="K44" s="267" t="s">
        <v>161</v>
      </c>
      <c r="L44" s="283" t="s">
        <v>161</v>
      </c>
      <c r="M44" s="281"/>
      <c r="N44" s="282"/>
      <c r="O44" s="267" t="s">
        <v>161</v>
      </c>
      <c r="P44" s="283" t="s">
        <v>161</v>
      </c>
      <c r="Q44" s="267"/>
      <c r="R44" s="135" t="s">
        <v>161</v>
      </c>
      <c r="S44" s="135" t="s">
        <v>161</v>
      </c>
      <c r="T44" s="135" t="s">
        <v>161</v>
      </c>
      <c r="U44" s="135" t="s">
        <v>161</v>
      </c>
      <c r="V44" s="283" t="s">
        <v>161</v>
      </c>
    </row>
    <row r="45" spans="1:22">
      <c r="A45" s="135"/>
      <c r="B45" s="126"/>
      <c r="C45" s="126"/>
      <c r="D45" s="280"/>
      <c r="E45" s="281"/>
      <c r="F45" s="282"/>
      <c r="G45" s="267" t="s">
        <v>161</v>
      </c>
      <c r="H45" s="283" t="s">
        <v>161</v>
      </c>
      <c r="I45" s="281"/>
      <c r="J45" s="282"/>
      <c r="K45" s="267" t="s">
        <v>161</v>
      </c>
      <c r="L45" s="283" t="s">
        <v>161</v>
      </c>
      <c r="M45" s="281"/>
      <c r="N45" s="282"/>
      <c r="O45" s="267" t="s">
        <v>161</v>
      </c>
      <c r="P45" s="283" t="s">
        <v>161</v>
      </c>
      <c r="Q45" s="267"/>
      <c r="R45" s="135" t="s">
        <v>161</v>
      </c>
      <c r="S45" s="135" t="s">
        <v>161</v>
      </c>
      <c r="T45" s="135" t="s">
        <v>161</v>
      </c>
      <c r="U45" s="135" t="s">
        <v>161</v>
      </c>
      <c r="V45" s="283" t="s">
        <v>161</v>
      </c>
    </row>
    <row r="46" spans="1:22">
      <c r="A46" s="135"/>
      <c r="B46" s="126"/>
      <c r="C46" s="126"/>
      <c r="D46" s="280"/>
      <c r="E46" s="281"/>
      <c r="F46" s="282"/>
      <c r="G46" s="267" t="s">
        <v>161</v>
      </c>
      <c r="H46" s="283" t="s">
        <v>161</v>
      </c>
      <c r="I46" s="281"/>
      <c r="J46" s="282"/>
      <c r="K46" s="267" t="s">
        <v>161</v>
      </c>
      <c r="L46" s="283" t="s">
        <v>161</v>
      </c>
      <c r="M46" s="281"/>
      <c r="N46" s="282"/>
      <c r="O46" s="267" t="s">
        <v>161</v>
      </c>
      <c r="P46" s="283" t="s">
        <v>161</v>
      </c>
      <c r="Q46" s="267"/>
      <c r="R46" s="135" t="s">
        <v>161</v>
      </c>
      <c r="S46" s="135" t="s">
        <v>161</v>
      </c>
      <c r="T46" s="135" t="s">
        <v>161</v>
      </c>
      <c r="U46" s="135" t="s">
        <v>161</v>
      </c>
      <c r="V46" s="283" t="s">
        <v>161</v>
      </c>
    </row>
    <row r="47" spans="1:22">
      <c r="A47" s="135"/>
      <c r="B47" s="126"/>
      <c r="C47" s="126"/>
      <c r="D47" s="280"/>
      <c r="E47" s="281"/>
      <c r="F47" s="282"/>
      <c r="G47" s="267" t="s">
        <v>161</v>
      </c>
      <c r="H47" s="283" t="s">
        <v>161</v>
      </c>
      <c r="I47" s="281"/>
      <c r="J47" s="282"/>
      <c r="K47" s="267" t="s">
        <v>161</v>
      </c>
      <c r="L47" s="283" t="s">
        <v>161</v>
      </c>
      <c r="M47" s="281"/>
      <c r="N47" s="282"/>
      <c r="O47" s="267" t="s">
        <v>161</v>
      </c>
      <c r="P47" s="283" t="s">
        <v>161</v>
      </c>
      <c r="Q47" s="267"/>
      <c r="R47" s="135" t="s">
        <v>161</v>
      </c>
      <c r="S47" s="135" t="s">
        <v>161</v>
      </c>
      <c r="T47" s="135" t="s">
        <v>161</v>
      </c>
      <c r="U47" s="135" t="s">
        <v>161</v>
      </c>
      <c r="V47" s="283" t="s">
        <v>161</v>
      </c>
    </row>
    <row r="48" spans="1:22">
      <c r="A48" s="135"/>
      <c r="B48" s="126"/>
      <c r="C48" s="126"/>
      <c r="D48" s="280"/>
      <c r="E48" s="281"/>
      <c r="F48" s="282"/>
      <c r="G48" s="267" t="s">
        <v>161</v>
      </c>
      <c r="H48" s="283" t="s">
        <v>161</v>
      </c>
      <c r="I48" s="281"/>
      <c r="J48" s="282"/>
      <c r="K48" s="267" t="s">
        <v>161</v>
      </c>
      <c r="L48" s="283" t="s">
        <v>161</v>
      </c>
      <c r="M48" s="281"/>
      <c r="N48" s="282"/>
      <c r="O48" s="267" t="s">
        <v>161</v>
      </c>
      <c r="P48" s="283" t="s">
        <v>161</v>
      </c>
      <c r="Q48" s="267"/>
      <c r="R48" s="135" t="s">
        <v>161</v>
      </c>
      <c r="S48" s="135" t="s">
        <v>161</v>
      </c>
      <c r="T48" s="135" t="s">
        <v>161</v>
      </c>
      <c r="U48" s="135" t="s">
        <v>161</v>
      </c>
      <c r="V48" s="283" t="s">
        <v>161</v>
      </c>
    </row>
    <row r="49" spans="1:22">
      <c r="A49" s="135"/>
      <c r="B49" s="126"/>
      <c r="C49" s="126"/>
      <c r="D49" s="280"/>
      <c r="E49" s="281"/>
      <c r="F49" s="282"/>
      <c r="G49" s="267" t="s">
        <v>161</v>
      </c>
      <c r="H49" s="283" t="s">
        <v>161</v>
      </c>
      <c r="I49" s="281"/>
      <c r="J49" s="282"/>
      <c r="K49" s="267" t="s">
        <v>161</v>
      </c>
      <c r="L49" s="283" t="s">
        <v>161</v>
      </c>
      <c r="M49" s="281"/>
      <c r="N49" s="282"/>
      <c r="O49" s="267" t="s">
        <v>161</v>
      </c>
      <c r="P49" s="283" t="s">
        <v>161</v>
      </c>
      <c r="Q49" s="267"/>
      <c r="R49" s="135" t="s">
        <v>161</v>
      </c>
      <c r="S49" s="135" t="s">
        <v>161</v>
      </c>
      <c r="T49" s="135" t="s">
        <v>161</v>
      </c>
      <c r="U49" s="135" t="s">
        <v>161</v>
      </c>
      <c r="V49" s="283" t="s">
        <v>161</v>
      </c>
    </row>
    <row r="50" spans="1:22">
      <c r="A50" s="135"/>
      <c r="B50" s="126"/>
      <c r="C50" s="126"/>
      <c r="D50" s="280"/>
      <c r="E50" s="281"/>
      <c r="F50" s="282"/>
      <c r="G50" s="267" t="s">
        <v>161</v>
      </c>
      <c r="H50" s="283" t="s">
        <v>161</v>
      </c>
      <c r="I50" s="281"/>
      <c r="J50" s="282"/>
      <c r="K50" s="267" t="s">
        <v>161</v>
      </c>
      <c r="L50" s="283" t="s">
        <v>161</v>
      </c>
      <c r="M50" s="281"/>
      <c r="N50" s="282"/>
      <c r="O50" s="267" t="s">
        <v>161</v>
      </c>
      <c r="P50" s="283" t="s">
        <v>161</v>
      </c>
      <c r="Q50" s="267"/>
      <c r="R50" s="135" t="s">
        <v>161</v>
      </c>
      <c r="S50" s="135" t="s">
        <v>161</v>
      </c>
      <c r="T50" s="135" t="s">
        <v>161</v>
      </c>
      <c r="U50" s="135" t="s">
        <v>161</v>
      </c>
      <c r="V50" s="283" t="s">
        <v>161</v>
      </c>
    </row>
    <row r="51" spans="1:22">
      <c r="A51" s="135"/>
      <c r="B51" s="126"/>
      <c r="C51" s="126"/>
      <c r="D51" s="280"/>
      <c r="E51" s="281"/>
      <c r="F51" s="282"/>
      <c r="G51" s="267" t="s">
        <v>161</v>
      </c>
      <c r="H51" s="283" t="s">
        <v>161</v>
      </c>
      <c r="I51" s="281"/>
      <c r="J51" s="282"/>
      <c r="K51" s="267" t="s">
        <v>161</v>
      </c>
      <c r="L51" s="283" t="s">
        <v>161</v>
      </c>
      <c r="M51" s="281"/>
      <c r="N51" s="282"/>
      <c r="O51" s="267" t="s">
        <v>161</v>
      </c>
      <c r="P51" s="283" t="s">
        <v>161</v>
      </c>
      <c r="Q51" s="267"/>
      <c r="R51" s="135" t="s">
        <v>161</v>
      </c>
      <c r="S51" s="135" t="s">
        <v>161</v>
      </c>
      <c r="T51" s="135" t="s">
        <v>161</v>
      </c>
      <c r="U51" s="135" t="s">
        <v>161</v>
      </c>
      <c r="V51" s="283" t="s">
        <v>161</v>
      </c>
    </row>
    <row r="52" spans="1:22">
      <c r="A52" s="135"/>
      <c r="B52" s="126"/>
      <c r="C52" s="126"/>
      <c r="D52" s="280"/>
      <c r="E52" s="281"/>
      <c r="F52" s="282"/>
      <c r="G52" s="267" t="s">
        <v>161</v>
      </c>
      <c r="H52" s="283" t="s">
        <v>161</v>
      </c>
      <c r="I52" s="281"/>
      <c r="J52" s="282"/>
      <c r="K52" s="267" t="s">
        <v>161</v>
      </c>
      <c r="L52" s="283" t="s">
        <v>161</v>
      </c>
      <c r="M52" s="281"/>
      <c r="N52" s="282"/>
      <c r="O52" s="267" t="s">
        <v>161</v>
      </c>
      <c r="P52" s="283" t="s">
        <v>161</v>
      </c>
      <c r="Q52" s="267"/>
      <c r="R52" s="135" t="s">
        <v>161</v>
      </c>
      <c r="S52" s="135" t="s">
        <v>161</v>
      </c>
      <c r="T52" s="135" t="s">
        <v>161</v>
      </c>
      <c r="U52" s="135" t="s">
        <v>161</v>
      </c>
      <c r="V52" s="283" t="s">
        <v>161</v>
      </c>
    </row>
    <row r="53" spans="1:22">
      <c r="A53" s="135"/>
      <c r="B53" s="126"/>
      <c r="C53" s="126"/>
      <c r="D53" s="280"/>
      <c r="E53" s="281"/>
      <c r="F53" s="282"/>
      <c r="G53" s="267" t="s">
        <v>161</v>
      </c>
      <c r="H53" s="283" t="s">
        <v>161</v>
      </c>
      <c r="I53" s="281"/>
      <c r="J53" s="282"/>
      <c r="K53" s="267" t="s">
        <v>161</v>
      </c>
      <c r="L53" s="283" t="s">
        <v>161</v>
      </c>
      <c r="M53" s="281"/>
      <c r="N53" s="282"/>
      <c r="O53" s="267" t="s">
        <v>161</v>
      </c>
      <c r="P53" s="283" t="s">
        <v>161</v>
      </c>
      <c r="Q53" s="267"/>
      <c r="R53" s="135" t="s">
        <v>161</v>
      </c>
      <c r="S53" s="135" t="s">
        <v>161</v>
      </c>
      <c r="T53" s="135" t="s">
        <v>161</v>
      </c>
      <c r="U53" s="135" t="s">
        <v>161</v>
      </c>
      <c r="V53" s="283" t="s">
        <v>161</v>
      </c>
    </row>
    <row r="54" spans="1:22">
      <c r="A54" s="135"/>
      <c r="B54" s="126"/>
      <c r="C54" s="126"/>
      <c r="D54" s="280"/>
      <c r="E54" s="281"/>
      <c r="F54" s="282"/>
      <c r="G54" s="267" t="s">
        <v>161</v>
      </c>
      <c r="H54" s="283" t="s">
        <v>161</v>
      </c>
      <c r="I54" s="281"/>
      <c r="J54" s="282"/>
      <c r="K54" s="267" t="s">
        <v>161</v>
      </c>
      <c r="L54" s="283" t="s">
        <v>161</v>
      </c>
      <c r="M54" s="281"/>
      <c r="N54" s="282"/>
      <c r="O54" s="267" t="s">
        <v>161</v>
      </c>
      <c r="P54" s="283" t="s">
        <v>161</v>
      </c>
      <c r="Q54" s="267"/>
      <c r="R54" s="135" t="s">
        <v>161</v>
      </c>
      <c r="S54" s="135" t="s">
        <v>161</v>
      </c>
      <c r="T54" s="135" t="s">
        <v>161</v>
      </c>
      <c r="U54" s="135" t="s">
        <v>161</v>
      </c>
      <c r="V54" s="283" t="s">
        <v>161</v>
      </c>
    </row>
    <row r="55" spans="1:22">
      <c r="A55" s="135"/>
      <c r="B55" s="126"/>
      <c r="C55" s="126"/>
      <c r="D55" s="280"/>
      <c r="E55" s="281"/>
      <c r="F55" s="282"/>
      <c r="G55" s="267" t="s">
        <v>161</v>
      </c>
      <c r="H55" s="283" t="s">
        <v>161</v>
      </c>
      <c r="I55" s="281"/>
      <c r="J55" s="282"/>
      <c r="K55" s="267" t="s">
        <v>161</v>
      </c>
      <c r="L55" s="283" t="s">
        <v>161</v>
      </c>
      <c r="M55" s="281"/>
      <c r="N55" s="282"/>
      <c r="O55" s="267" t="s">
        <v>161</v>
      </c>
      <c r="P55" s="283" t="s">
        <v>161</v>
      </c>
      <c r="Q55" s="267"/>
      <c r="R55" s="135" t="s">
        <v>161</v>
      </c>
      <c r="S55" s="135" t="s">
        <v>161</v>
      </c>
      <c r="T55" s="135" t="s">
        <v>161</v>
      </c>
      <c r="U55" s="135" t="s">
        <v>161</v>
      </c>
      <c r="V55" s="283" t="s">
        <v>161</v>
      </c>
    </row>
    <row r="56" spans="1:22">
      <c r="A56" s="135"/>
      <c r="B56" s="126"/>
      <c r="C56" s="126"/>
      <c r="D56" s="280"/>
      <c r="E56" s="281"/>
      <c r="F56" s="282"/>
      <c r="G56" s="267" t="s">
        <v>161</v>
      </c>
      <c r="H56" s="283" t="s">
        <v>161</v>
      </c>
      <c r="I56" s="281"/>
      <c r="J56" s="282"/>
      <c r="K56" s="267" t="s">
        <v>161</v>
      </c>
      <c r="L56" s="283" t="s">
        <v>161</v>
      </c>
      <c r="M56" s="281"/>
      <c r="N56" s="282"/>
      <c r="O56" s="267" t="s">
        <v>161</v>
      </c>
      <c r="P56" s="283" t="s">
        <v>161</v>
      </c>
      <c r="Q56" s="267"/>
      <c r="R56" s="135" t="s">
        <v>161</v>
      </c>
      <c r="S56" s="135" t="s">
        <v>161</v>
      </c>
      <c r="T56" s="135" t="s">
        <v>161</v>
      </c>
      <c r="U56" s="135" t="s">
        <v>161</v>
      </c>
      <c r="V56" s="283" t="s">
        <v>161</v>
      </c>
    </row>
    <row r="57" spans="1:22">
      <c r="A57" s="135"/>
      <c r="B57" s="126"/>
      <c r="C57" s="126"/>
      <c r="D57" s="280"/>
      <c r="E57" s="281"/>
      <c r="F57" s="282"/>
      <c r="G57" s="267" t="s">
        <v>161</v>
      </c>
      <c r="H57" s="283" t="s">
        <v>161</v>
      </c>
      <c r="I57" s="281"/>
      <c r="J57" s="282"/>
      <c r="K57" s="267" t="s">
        <v>161</v>
      </c>
      <c r="L57" s="283" t="s">
        <v>161</v>
      </c>
      <c r="M57" s="281"/>
      <c r="N57" s="282"/>
      <c r="O57" s="267" t="s">
        <v>161</v>
      </c>
      <c r="P57" s="283" t="s">
        <v>161</v>
      </c>
      <c r="Q57" s="267"/>
      <c r="R57" s="135" t="s">
        <v>161</v>
      </c>
      <c r="S57" s="135" t="s">
        <v>161</v>
      </c>
      <c r="T57" s="135" t="s">
        <v>161</v>
      </c>
      <c r="U57" s="135" t="s">
        <v>161</v>
      </c>
      <c r="V57" s="283" t="s">
        <v>161</v>
      </c>
    </row>
    <row r="58" spans="1:22">
      <c r="A58" s="135"/>
      <c r="B58" s="126"/>
      <c r="C58" s="126"/>
      <c r="D58" s="280"/>
      <c r="E58" s="281"/>
      <c r="F58" s="282"/>
      <c r="G58" s="267" t="s">
        <v>161</v>
      </c>
      <c r="H58" s="283" t="s">
        <v>161</v>
      </c>
      <c r="I58" s="281"/>
      <c r="J58" s="282"/>
      <c r="K58" s="267" t="s">
        <v>161</v>
      </c>
      <c r="L58" s="283" t="s">
        <v>161</v>
      </c>
      <c r="M58" s="281"/>
      <c r="N58" s="282"/>
      <c r="O58" s="267" t="s">
        <v>161</v>
      </c>
      <c r="P58" s="283" t="s">
        <v>161</v>
      </c>
      <c r="Q58" s="267"/>
      <c r="R58" s="135" t="s">
        <v>161</v>
      </c>
      <c r="S58" s="135" t="s">
        <v>161</v>
      </c>
      <c r="T58" s="135" t="s">
        <v>161</v>
      </c>
      <c r="U58" s="135" t="s">
        <v>161</v>
      </c>
      <c r="V58" s="283" t="s">
        <v>161</v>
      </c>
    </row>
    <row r="59" spans="1:22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</row>
    <row r="60" spans="1:22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</row>
    <row r="61" spans="1:22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</row>
    <row r="62" spans="1:22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</row>
    <row r="63" spans="1:22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</row>
    <row r="64" spans="1:22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</row>
  </sheetData>
  <mergeCells count="30">
    <mergeCell ref="A1:A2"/>
    <mergeCell ref="B1:E2"/>
    <mergeCell ref="A3:C3"/>
    <mergeCell ref="R5:V5"/>
    <mergeCell ref="A7:A8"/>
    <mergeCell ref="B7:B8"/>
    <mergeCell ref="C7:C8"/>
    <mergeCell ref="D7:D8"/>
    <mergeCell ref="E7:H7"/>
    <mergeCell ref="A4:C4"/>
    <mergeCell ref="H1:L1"/>
    <mergeCell ref="V7:V8"/>
    <mergeCell ref="U7:U8"/>
    <mergeCell ref="A17:A18"/>
    <mergeCell ref="B17:B18"/>
    <mergeCell ref="C17:C18"/>
    <mergeCell ref="D17:D18"/>
    <mergeCell ref="E17:H17"/>
    <mergeCell ref="R7:R8"/>
    <mergeCell ref="S7:S8"/>
    <mergeCell ref="T7:T8"/>
    <mergeCell ref="I7:L7"/>
    <mergeCell ref="M7:P7"/>
    <mergeCell ref="U17:U18"/>
    <mergeCell ref="V17:V18"/>
    <mergeCell ref="R17:R18"/>
    <mergeCell ref="S17:S18"/>
    <mergeCell ref="I17:L17"/>
    <mergeCell ref="M17:P17"/>
    <mergeCell ref="T17:T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topLeftCell="G1" workbookViewId="0">
      <selection activeCell="U5" sqref="U5:U11"/>
    </sheetView>
  </sheetViews>
  <sheetFormatPr defaultRowHeight="15"/>
  <cols>
    <col min="1" max="1" width="6.42578125" customWidth="1"/>
    <col min="2" max="2" width="14.42578125" customWidth="1"/>
    <col min="3" max="3" width="23" style="28" customWidth="1"/>
    <col min="4" max="4" width="21" style="8" customWidth="1"/>
    <col min="5" max="5" width="11.7109375" style="8" customWidth="1"/>
    <col min="6" max="6" width="11.7109375" customWidth="1"/>
    <col min="8" max="8" width="9.140625" style="28"/>
    <col min="9" max="9" width="0" style="28" hidden="1" customWidth="1"/>
    <col min="10" max="10" width="18.5703125" bestFit="1" customWidth="1"/>
    <col min="11" max="11" width="8.5703125" bestFit="1" customWidth="1"/>
    <col min="12" max="12" width="5.28515625" bestFit="1" customWidth="1"/>
    <col min="15" max="15" width="0" hidden="1" customWidth="1"/>
    <col min="16" max="16" width="18.5703125" bestFit="1" customWidth="1"/>
    <col min="18" max="18" width="5.28515625" bestFit="1" customWidth="1"/>
    <col min="21" max="21" width="12" bestFit="1" customWidth="1"/>
    <col min="22" max="22" width="18.5703125" style="28" bestFit="1" customWidth="1"/>
    <col min="23" max="23" width="8.5703125" style="8" bestFit="1" customWidth="1"/>
    <col min="24" max="24" width="12.7109375" customWidth="1"/>
  </cols>
  <sheetData>
    <row r="1" spans="1:24">
      <c r="H1" s="29" t="s">
        <v>90</v>
      </c>
      <c r="I1" s="29"/>
      <c r="J1" s="29"/>
      <c r="K1" s="29"/>
      <c r="L1" s="29"/>
    </row>
    <row r="2" spans="1:24"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32"/>
      <c r="T2" s="32"/>
      <c r="U2" s="32"/>
      <c r="V2" s="30"/>
      <c r="W2" s="33"/>
      <c r="X2" s="31"/>
    </row>
    <row r="3" spans="1:24" ht="15.75">
      <c r="H3" s="34" t="s">
        <v>91</v>
      </c>
      <c r="I3" s="34"/>
      <c r="J3" s="35"/>
      <c r="K3" s="35"/>
      <c r="L3" s="35"/>
      <c r="N3" s="34" t="s">
        <v>92</v>
      </c>
      <c r="O3" s="34"/>
      <c r="P3" s="34"/>
      <c r="Q3" s="34"/>
      <c r="R3" s="34"/>
      <c r="T3" s="34" t="s">
        <v>93</v>
      </c>
      <c r="U3" s="34"/>
      <c r="V3" s="34"/>
      <c r="W3" s="34"/>
      <c r="X3" s="34"/>
    </row>
    <row r="4" spans="1:24">
      <c r="H4" s="36" t="s">
        <v>43</v>
      </c>
      <c r="I4" s="36"/>
      <c r="J4" s="28"/>
      <c r="K4" s="8"/>
      <c r="L4" s="37" t="s">
        <v>39</v>
      </c>
      <c r="N4" s="46" t="s">
        <v>44</v>
      </c>
      <c r="O4" s="46"/>
      <c r="P4" s="28"/>
      <c r="Q4" s="8"/>
      <c r="R4" s="37" t="s">
        <v>39</v>
      </c>
      <c r="T4" s="38" t="s">
        <v>39</v>
      </c>
      <c r="U4" s="39" t="s">
        <v>6</v>
      </c>
      <c r="V4" s="40" t="s">
        <v>7</v>
      </c>
      <c r="W4" s="39" t="s">
        <v>40</v>
      </c>
      <c r="X4" s="41" t="s">
        <v>41</v>
      </c>
    </row>
    <row r="5" spans="1:24" ht="15.75" thickBot="1">
      <c r="H5" s="42">
        <v>1</v>
      </c>
      <c r="I5" s="43">
        <v>21891202813</v>
      </c>
      <c r="J5" s="43" t="s">
        <v>83</v>
      </c>
      <c r="K5" s="44" t="s">
        <v>13</v>
      </c>
      <c r="L5" s="45">
        <v>2</v>
      </c>
      <c r="N5" s="69" t="s">
        <v>47</v>
      </c>
      <c r="O5" s="43">
        <v>21511203014</v>
      </c>
      <c r="P5" s="43" t="s">
        <v>87</v>
      </c>
      <c r="Q5" s="44" t="s">
        <v>11</v>
      </c>
      <c r="R5" s="45">
        <v>1</v>
      </c>
      <c r="T5" s="47">
        <v>1</v>
      </c>
      <c r="U5" s="43">
        <v>21511203014</v>
      </c>
      <c r="V5" s="43" t="s">
        <v>87</v>
      </c>
      <c r="W5" s="48" t="s">
        <v>11</v>
      </c>
      <c r="X5" s="49"/>
    </row>
    <row r="6" spans="1:24" ht="16.5" thickTop="1">
      <c r="B6" s="1" t="s">
        <v>0</v>
      </c>
      <c r="C6" s="2" t="s">
        <v>1</v>
      </c>
      <c r="D6" s="2"/>
      <c r="E6" s="2"/>
      <c r="F6" s="3"/>
      <c r="H6" s="50">
        <v>4</v>
      </c>
      <c r="I6" s="54">
        <v>21511202558</v>
      </c>
      <c r="J6" s="54" t="s">
        <v>86</v>
      </c>
      <c r="K6" s="18" t="s">
        <v>11</v>
      </c>
      <c r="L6" s="45">
        <v>3</v>
      </c>
      <c r="N6" s="56" t="s">
        <v>50</v>
      </c>
      <c r="O6" s="54">
        <v>21511101213</v>
      </c>
      <c r="P6" s="54" t="s">
        <v>84</v>
      </c>
      <c r="Q6" s="18" t="s">
        <v>11</v>
      </c>
      <c r="R6" s="45">
        <v>2</v>
      </c>
      <c r="T6" s="53">
        <v>2</v>
      </c>
      <c r="U6" s="54">
        <v>21511101213</v>
      </c>
      <c r="V6" s="54" t="s">
        <v>84</v>
      </c>
      <c r="W6" s="21" t="s">
        <v>11</v>
      </c>
      <c r="X6" s="55"/>
    </row>
    <row r="7" spans="1:24" ht="15.75" thickBot="1">
      <c r="B7" s="4" t="s">
        <v>2</v>
      </c>
      <c r="C7" s="332">
        <v>41490</v>
      </c>
      <c r="D7" s="333"/>
      <c r="E7" s="5"/>
      <c r="F7" s="6"/>
      <c r="H7" s="50">
        <v>5</v>
      </c>
      <c r="I7" s="54">
        <v>21511203014</v>
      </c>
      <c r="J7" s="54" t="s">
        <v>87</v>
      </c>
      <c r="K7" s="18" t="s">
        <v>11</v>
      </c>
      <c r="L7" s="45">
        <v>1</v>
      </c>
      <c r="N7" s="56" t="s">
        <v>53</v>
      </c>
      <c r="O7" s="54">
        <v>21891202813</v>
      </c>
      <c r="P7" s="54" t="s">
        <v>83</v>
      </c>
      <c r="Q7" s="18" t="s">
        <v>13</v>
      </c>
      <c r="R7" s="45">
        <v>3</v>
      </c>
      <c r="T7" s="53">
        <v>3</v>
      </c>
      <c r="U7" s="54">
        <v>21891202813</v>
      </c>
      <c r="V7" s="54" t="s">
        <v>83</v>
      </c>
      <c r="W7" s="21" t="s">
        <v>13</v>
      </c>
      <c r="X7" s="55"/>
    </row>
    <row r="8" spans="1:24" ht="15.75" thickTop="1">
      <c r="B8" s="7" t="s">
        <v>3</v>
      </c>
      <c r="C8" s="8"/>
      <c r="H8" s="59">
        <v>8</v>
      </c>
      <c r="I8" s="60">
        <v>0</v>
      </c>
      <c r="J8" s="60">
        <v>0</v>
      </c>
      <c r="K8" s="61">
        <v>0</v>
      </c>
      <c r="L8" s="62"/>
      <c r="N8" s="68" t="s">
        <v>55</v>
      </c>
      <c r="O8" s="60">
        <v>0</v>
      </c>
      <c r="P8" s="60" t="s">
        <v>89</v>
      </c>
      <c r="Q8" s="61" t="s">
        <v>13</v>
      </c>
      <c r="R8" s="62">
        <v>4</v>
      </c>
      <c r="T8" s="53">
        <v>4</v>
      </c>
      <c r="U8" s="54">
        <v>0</v>
      </c>
      <c r="V8" s="54" t="s">
        <v>89</v>
      </c>
      <c r="W8" s="21" t="s">
        <v>13</v>
      </c>
      <c r="X8" s="55"/>
    </row>
    <row r="9" spans="1:24">
      <c r="B9" s="9" t="s">
        <v>4</v>
      </c>
      <c r="C9" s="7"/>
      <c r="T9" s="53">
        <v>5</v>
      </c>
      <c r="U9" s="54">
        <v>21511202558</v>
      </c>
      <c r="V9" s="54" t="s">
        <v>86</v>
      </c>
      <c r="W9" s="21" t="s">
        <v>11</v>
      </c>
      <c r="X9" s="55"/>
    </row>
    <row r="10" spans="1:24">
      <c r="A10" s="10" t="s">
        <v>5</v>
      </c>
      <c r="B10" s="11" t="s">
        <v>6</v>
      </c>
      <c r="C10" s="12" t="s">
        <v>7</v>
      </c>
      <c r="D10" s="13" t="s">
        <v>8</v>
      </c>
      <c r="E10" s="14" t="s">
        <v>9</v>
      </c>
      <c r="H10" s="36" t="s">
        <v>59</v>
      </c>
      <c r="J10" s="28"/>
      <c r="K10" s="8"/>
      <c r="L10" s="37" t="s">
        <v>39</v>
      </c>
      <c r="N10" s="46" t="s">
        <v>94</v>
      </c>
      <c r="O10" s="28"/>
      <c r="P10" s="28"/>
      <c r="Q10" s="8"/>
      <c r="R10" s="37" t="s">
        <v>39</v>
      </c>
      <c r="T10" s="53">
        <v>6</v>
      </c>
      <c r="U10" s="54">
        <v>21891202805</v>
      </c>
      <c r="V10" s="54" t="s">
        <v>85</v>
      </c>
      <c r="W10" s="21" t="s">
        <v>13</v>
      </c>
      <c r="X10" s="55"/>
    </row>
    <row r="11" spans="1:24">
      <c r="A11">
        <v>1</v>
      </c>
      <c r="B11" s="15">
        <v>21891202813</v>
      </c>
      <c r="C11" s="15" t="s">
        <v>83</v>
      </c>
      <c r="D11" s="15" t="s">
        <v>13</v>
      </c>
      <c r="E11" s="16">
        <v>80</v>
      </c>
      <c r="H11" s="42">
        <v>2</v>
      </c>
      <c r="I11" s="43">
        <v>21511101213</v>
      </c>
      <c r="J11" s="43" t="s">
        <v>84</v>
      </c>
      <c r="K11" s="44" t="s">
        <v>11</v>
      </c>
      <c r="L11" s="45">
        <v>1</v>
      </c>
      <c r="N11" s="69" t="s">
        <v>63</v>
      </c>
      <c r="O11" s="43">
        <v>21511202558</v>
      </c>
      <c r="P11" s="43" t="s">
        <v>86</v>
      </c>
      <c r="Q11" s="44" t="s">
        <v>11</v>
      </c>
      <c r="R11" s="45">
        <v>1</v>
      </c>
      <c r="T11" s="53">
        <v>7</v>
      </c>
      <c r="U11" s="54">
        <v>0</v>
      </c>
      <c r="V11" s="54" t="s">
        <v>88</v>
      </c>
      <c r="W11" s="21" t="s">
        <v>13</v>
      </c>
      <c r="X11" s="55"/>
    </row>
    <row r="12" spans="1:24">
      <c r="A12">
        <v>2</v>
      </c>
      <c r="B12" s="17">
        <v>21511101213</v>
      </c>
      <c r="C12" s="17" t="s">
        <v>84</v>
      </c>
      <c r="D12" s="17" t="s">
        <v>11</v>
      </c>
      <c r="E12" s="18">
        <v>82</v>
      </c>
      <c r="H12" s="50">
        <v>3</v>
      </c>
      <c r="I12" s="54">
        <v>21891202805</v>
      </c>
      <c r="J12" s="54" t="s">
        <v>85</v>
      </c>
      <c r="K12" s="18" t="s">
        <v>13</v>
      </c>
      <c r="L12" s="45">
        <v>3</v>
      </c>
      <c r="N12" s="56" t="s">
        <v>66</v>
      </c>
      <c r="O12" s="54">
        <v>21891202805</v>
      </c>
      <c r="P12" s="54" t="s">
        <v>85</v>
      </c>
      <c r="Q12" s="18" t="s">
        <v>13</v>
      </c>
      <c r="R12" s="45">
        <v>2</v>
      </c>
      <c r="T12" s="65">
        <v>8</v>
      </c>
      <c r="U12" s="60"/>
      <c r="V12" s="60"/>
      <c r="W12" s="66"/>
      <c r="X12" s="67"/>
    </row>
    <row r="13" spans="1:24">
      <c r="A13">
        <v>3</v>
      </c>
      <c r="B13" s="15">
        <v>21891202805</v>
      </c>
      <c r="C13" s="15" t="s">
        <v>85</v>
      </c>
      <c r="D13" s="15" t="s">
        <v>13</v>
      </c>
      <c r="E13" s="16">
        <v>97</v>
      </c>
      <c r="H13" s="50">
        <v>6</v>
      </c>
      <c r="I13" s="54">
        <v>0</v>
      </c>
      <c r="J13" s="54" t="s">
        <v>88</v>
      </c>
      <c r="K13" s="18" t="s">
        <v>13</v>
      </c>
      <c r="L13" s="45">
        <v>4</v>
      </c>
      <c r="N13" s="56" t="s">
        <v>68</v>
      </c>
      <c r="O13" s="54" t="b">
        <v>0</v>
      </c>
      <c r="P13" s="54" t="b">
        <v>0</v>
      </c>
      <c r="Q13" s="18" t="b">
        <v>0</v>
      </c>
      <c r="R13" s="45"/>
    </row>
    <row r="14" spans="1:24">
      <c r="A14">
        <v>4</v>
      </c>
      <c r="B14" s="15">
        <v>21511202558</v>
      </c>
      <c r="C14" s="15" t="s">
        <v>86</v>
      </c>
      <c r="D14" s="15" t="s">
        <v>11</v>
      </c>
      <c r="E14" s="16">
        <v>268</v>
      </c>
      <c r="H14" s="59">
        <v>7</v>
      </c>
      <c r="I14" s="60">
        <v>0</v>
      </c>
      <c r="J14" s="60" t="s">
        <v>89</v>
      </c>
      <c r="K14" s="61" t="s">
        <v>13</v>
      </c>
      <c r="L14" s="62">
        <v>2</v>
      </c>
      <c r="N14" s="68" t="s">
        <v>71</v>
      </c>
      <c r="O14" s="60">
        <v>0</v>
      </c>
      <c r="P14" s="60" t="s">
        <v>88</v>
      </c>
      <c r="Q14" s="61" t="s">
        <v>13</v>
      </c>
      <c r="R14" s="62">
        <v>3</v>
      </c>
    </row>
    <row r="15" spans="1:24">
      <c r="A15">
        <v>5</v>
      </c>
      <c r="B15" s="17">
        <v>21511203014</v>
      </c>
      <c r="C15" s="17" t="s">
        <v>87</v>
      </c>
      <c r="D15" s="17" t="s">
        <v>11</v>
      </c>
      <c r="E15" s="18">
        <v>431</v>
      </c>
    </row>
    <row r="16" spans="1:24">
      <c r="A16">
        <v>6</v>
      </c>
      <c r="B16" s="17"/>
      <c r="C16" s="17" t="s">
        <v>88</v>
      </c>
      <c r="D16" s="17" t="s">
        <v>13</v>
      </c>
      <c r="E16" s="18"/>
    </row>
    <row r="17" spans="1:5">
      <c r="A17">
        <v>7</v>
      </c>
      <c r="B17" s="15"/>
      <c r="C17" s="15" t="s">
        <v>89</v>
      </c>
      <c r="D17" s="15" t="s">
        <v>13</v>
      </c>
      <c r="E17" s="16"/>
    </row>
    <row r="18" spans="1:5">
      <c r="A18">
        <v>8</v>
      </c>
      <c r="B18" s="17"/>
      <c r="C18" s="17"/>
      <c r="D18" s="17"/>
      <c r="E18" s="18"/>
    </row>
    <row r="19" spans="1:5">
      <c r="A19">
        <v>9</v>
      </c>
      <c r="B19" s="15"/>
      <c r="C19" s="15"/>
      <c r="D19" s="15"/>
      <c r="E19" s="16"/>
    </row>
    <row r="20" spans="1:5">
      <c r="A20">
        <v>10</v>
      </c>
      <c r="B20" s="17"/>
      <c r="C20" s="17"/>
      <c r="D20" s="17"/>
      <c r="E20" s="18"/>
    </row>
    <row r="21" spans="1:5">
      <c r="A21">
        <v>11</v>
      </c>
      <c r="B21" s="15"/>
      <c r="C21" s="15"/>
      <c r="D21" s="15"/>
      <c r="E21" s="16"/>
    </row>
    <row r="22" spans="1:5">
      <c r="A22">
        <v>12</v>
      </c>
      <c r="B22" s="17"/>
      <c r="C22" s="17"/>
      <c r="D22" s="17"/>
      <c r="E22" s="18"/>
    </row>
    <row r="23" spans="1:5">
      <c r="A23">
        <v>13</v>
      </c>
      <c r="B23" s="15"/>
      <c r="C23" s="15"/>
      <c r="D23" s="15"/>
      <c r="E23" s="16"/>
    </row>
    <row r="24" spans="1:5">
      <c r="A24">
        <v>14</v>
      </c>
      <c r="B24" s="17"/>
      <c r="C24" s="17"/>
      <c r="D24" s="17"/>
      <c r="E24" s="18"/>
    </row>
    <row r="25" spans="1:5">
      <c r="A25">
        <v>15</v>
      </c>
      <c r="B25" s="15"/>
      <c r="C25" s="15"/>
      <c r="D25" s="15"/>
      <c r="E25" s="16"/>
    </row>
    <row r="26" spans="1:5">
      <c r="A26">
        <v>16</v>
      </c>
      <c r="B26" s="17"/>
      <c r="C26" s="17"/>
      <c r="D26" s="17"/>
      <c r="E26" s="18"/>
    </row>
    <row r="27" spans="1:5">
      <c r="A27">
        <v>17</v>
      </c>
      <c r="B27" s="15"/>
      <c r="C27" s="15"/>
      <c r="D27" s="15"/>
      <c r="E27" s="16"/>
    </row>
    <row r="28" spans="1:5">
      <c r="A28">
        <v>18</v>
      </c>
      <c r="B28" s="17"/>
      <c r="C28" s="17"/>
      <c r="D28" s="17"/>
      <c r="E28" s="18"/>
    </row>
    <row r="29" spans="1:5">
      <c r="A29">
        <v>19</v>
      </c>
      <c r="B29" s="15"/>
      <c r="C29" s="15"/>
      <c r="D29" s="15"/>
      <c r="E29" s="16"/>
    </row>
    <row r="30" spans="1:5">
      <c r="A30">
        <v>20</v>
      </c>
      <c r="B30" s="17"/>
      <c r="C30" s="17"/>
      <c r="D30" s="17"/>
      <c r="E30" s="18"/>
    </row>
    <row r="31" spans="1:5">
      <c r="A31">
        <v>21</v>
      </c>
      <c r="B31" s="15"/>
      <c r="C31" s="15"/>
      <c r="D31" s="15"/>
      <c r="E31" s="16"/>
    </row>
    <row r="32" spans="1:5">
      <c r="A32">
        <v>22</v>
      </c>
      <c r="B32" s="17"/>
      <c r="C32" s="17"/>
      <c r="D32" s="17"/>
      <c r="E32" s="18"/>
    </row>
    <row r="33" spans="1:5">
      <c r="A33">
        <v>23</v>
      </c>
      <c r="B33" s="15"/>
      <c r="C33" s="15"/>
      <c r="D33" s="15"/>
      <c r="E33" s="16"/>
    </row>
    <row r="34" spans="1:5">
      <c r="A34">
        <v>24</v>
      </c>
      <c r="B34" s="17"/>
      <c r="C34" s="17"/>
      <c r="D34" s="17"/>
      <c r="E34" s="18"/>
    </row>
    <row r="35" spans="1:5">
      <c r="A35">
        <v>25</v>
      </c>
      <c r="B35" s="15"/>
      <c r="C35" s="15"/>
      <c r="D35" s="15"/>
      <c r="E35" s="16"/>
    </row>
    <row r="36" spans="1:5">
      <c r="A36">
        <v>26</v>
      </c>
      <c r="B36" s="17"/>
      <c r="C36" s="17"/>
      <c r="D36" s="17"/>
      <c r="E36" s="18"/>
    </row>
    <row r="37" spans="1:5">
      <c r="A37">
        <v>27</v>
      </c>
      <c r="B37" s="15"/>
      <c r="C37" s="15"/>
      <c r="D37" s="15"/>
      <c r="E37" s="16"/>
    </row>
    <row r="38" spans="1:5">
      <c r="A38">
        <v>28</v>
      </c>
      <c r="B38" s="17"/>
      <c r="C38" s="17"/>
      <c r="D38" s="17"/>
      <c r="E38" s="18"/>
    </row>
    <row r="39" spans="1:5">
      <c r="A39">
        <v>29</v>
      </c>
      <c r="B39" s="15"/>
      <c r="C39" s="15"/>
      <c r="D39" s="15"/>
      <c r="E39" s="16"/>
    </row>
    <row r="40" spans="1:5">
      <c r="A40">
        <v>30</v>
      </c>
      <c r="B40" s="17"/>
      <c r="C40" s="17"/>
      <c r="D40" s="17"/>
      <c r="E40" s="18"/>
    </row>
    <row r="41" spans="1:5">
      <c r="A41">
        <v>31</v>
      </c>
      <c r="B41" s="15"/>
      <c r="C41" s="15"/>
      <c r="D41" s="15"/>
      <c r="E41" s="16"/>
    </row>
    <row r="42" spans="1:5">
      <c r="A42">
        <v>32</v>
      </c>
      <c r="B42" s="17"/>
      <c r="C42" s="17"/>
      <c r="D42" s="17"/>
      <c r="E42" s="18"/>
    </row>
    <row r="43" spans="1:5">
      <c r="A43">
        <v>33</v>
      </c>
      <c r="B43" s="15"/>
      <c r="C43" s="15"/>
      <c r="D43" s="15"/>
      <c r="E43" s="16"/>
    </row>
    <row r="44" spans="1:5">
      <c r="A44">
        <v>34</v>
      </c>
      <c r="B44" s="17"/>
      <c r="C44" s="17"/>
      <c r="D44" s="17"/>
      <c r="E44" s="18"/>
    </row>
    <row r="45" spans="1:5">
      <c r="A45">
        <v>35</v>
      </c>
      <c r="B45" s="15"/>
      <c r="C45" s="15"/>
      <c r="D45" s="15"/>
      <c r="E45" s="16"/>
    </row>
    <row r="46" spans="1:5">
      <c r="A46">
        <v>36</v>
      </c>
      <c r="B46" s="17"/>
      <c r="C46" s="17"/>
      <c r="D46" s="17"/>
      <c r="E46" s="18"/>
    </row>
    <row r="47" spans="1:5">
      <c r="A47">
        <v>37</v>
      </c>
      <c r="B47" s="15"/>
      <c r="C47" s="15"/>
      <c r="D47" s="15"/>
      <c r="E47" s="16"/>
    </row>
    <row r="48" spans="1:5">
      <c r="A48">
        <v>38</v>
      </c>
      <c r="B48" s="17"/>
      <c r="C48" s="17"/>
      <c r="D48" s="17"/>
      <c r="E48" s="18"/>
    </row>
    <row r="49" spans="1:5">
      <c r="A49">
        <v>39</v>
      </c>
      <c r="B49" s="15"/>
      <c r="C49" s="15"/>
      <c r="D49" s="15"/>
      <c r="E49" s="16"/>
    </row>
    <row r="50" spans="1:5">
      <c r="A50">
        <v>40</v>
      </c>
      <c r="B50" s="17"/>
      <c r="C50" s="17"/>
      <c r="D50" s="17"/>
      <c r="E50" s="18"/>
    </row>
    <row r="51" spans="1:5">
      <c r="A51">
        <v>41</v>
      </c>
      <c r="B51" s="15"/>
      <c r="C51" s="15"/>
      <c r="D51" s="15"/>
      <c r="E51" s="16"/>
    </row>
    <row r="52" spans="1:5">
      <c r="A52">
        <v>42</v>
      </c>
      <c r="B52" s="17"/>
      <c r="C52" s="17"/>
      <c r="D52" s="17"/>
      <c r="E52" s="18"/>
    </row>
    <row r="53" spans="1:5">
      <c r="A53">
        <v>43</v>
      </c>
      <c r="B53" s="15"/>
      <c r="C53" s="15"/>
      <c r="D53" s="15"/>
      <c r="E53" s="16"/>
    </row>
    <row r="54" spans="1:5">
      <c r="A54">
        <v>44</v>
      </c>
      <c r="B54" s="17"/>
      <c r="C54" s="17"/>
      <c r="D54" s="17"/>
      <c r="E54" s="18"/>
    </row>
    <row r="55" spans="1:5">
      <c r="A55">
        <v>45</v>
      </c>
      <c r="B55" s="15"/>
      <c r="C55" s="15"/>
      <c r="D55" s="15"/>
      <c r="E55" s="16"/>
    </row>
    <row r="56" spans="1:5">
      <c r="A56">
        <v>46</v>
      </c>
      <c r="B56" s="17"/>
      <c r="C56" s="17"/>
      <c r="D56" s="17"/>
      <c r="E56" s="18"/>
    </row>
    <row r="57" spans="1:5">
      <c r="A57">
        <v>47</v>
      </c>
      <c r="B57" s="15"/>
      <c r="C57" s="15"/>
      <c r="D57" s="15"/>
      <c r="E57" s="16"/>
    </row>
    <row r="58" spans="1:5">
      <c r="A58">
        <v>48</v>
      </c>
      <c r="B58" s="17"/>
      <c r="C58" s="17"/>
      <c r="D58" s="17"/>
      <c r="E58" s="18"/>
    </row>
    <row r="59" spans="1:5">
      <c r="A59">
        <v>49</v>
      </c>
      <c r="B59" s="19"/>
      <c r="C59" s="19"/>
      <c r="E59" s="16"/>
    </row>
    <row r="60" spans="1:5">
      <c r="A60">
        <v>50</v>
      </c>
      <c r="B60" s="20"/>
      <c r="C60" s="20"/>
      <c r="D60" s="21"/>
      <c r="E60" s="18"/>
    </row>
    <row r="61" spans="1:5">
      <c r="A61">
        <v>51</v>
      </c>
      <c r="B61" s="19"/>
      <c r="C61" s="19"/>
      <c r="E61" s="16"/>
    </row>
    <row r="62" spans="1:5">
      <c r="A62">
        <v>52</v>
      </c>
      <c r="B62" s="20"/>
      <c r="C62" s="20"/>
      <c r="D62" s="21"/>
      <c r="E62" s="18"/>
    </row>
    <row r="63" spans="1:5">
      <c r="A63">
        <v>53</v>
      </c>
      <c r="B63" s="19"/>
      <c r="C63" s="19"/>
      <c r="E63" s="16"/>
    </row>
    <row r="64" spans="1:5">
      <c r="A64">
        <v>54</v>
      </c>
      <c r="B64" s="20"/>
      <c r="C64" s="20"/>
      <c r="D64" s="21"/>
      <c r="E64" s="18"/>
    </row>
    <row r="65" spans="1:5">
      <c r="A65">
        <v>55</v>
      </c>
      <c r="B65" s="19"/>
      <c r="C65" s="19"/>
      <c r="E65" s="16"/>
    </row>
    <row r="66" spans="1:5">
      <c r="A66">
        <v>56</v>
      </c>
      <c r="B66" s="20"/>
      <c r="C66" s="20"/>
      <c r="D66" s="21"/>
      <c r="E66" s="18"/>
    </row>
    <row r="67" spans="1:5">
      <c r="A67">
        <v>57</v>
      </c>
      <c r="B67" s="19"/>
      <c r="C67" s="19"/>
      <c r="E67" s="16"/>
    </row>
    <row r="68" spans="1:5">
      <c r="A68">
        <v>58</v>
      </c>
      <c r="B68" s="20"/>
      <c r="C68" s="20"/>
      <c r="D68" s="21"/>
      <c r="E68" s="18"/>
    </row>
    <row r="69" spans="1:5">
      <c r="A69">
        <v>59</v>
      </c>
      <c r="B69" s="19"/>
      <c r="C69" s="19"/>
      <c r="E69" s="16"/>
    </row>
    <row r="70" spans="1:5">
      <c r="A70">
        <v>60</v>
      </c>
      <c r="B70" s="20"/>
      <c r="C70" s="20"/>
      <c r="D70" s="21"/>
      <c r="E70" s="18"/>
    </row>
    <row r="71" spans="1:5">
      <c r="A71">
        <v>61</v>
      </c>
      <c r="B71" s="19"/>
      <c r="C71" s="19"/>
      <c r="E71" s="16"/>
    </row>
    <row r="72" spans="1:5">
      <c r="A72">
        <v>62</v>
      </c>
      <c r="B72" s="20"/>
      <c r="C72" s="20"/>
      <c r="D72" s="21"/>
      <c r="E72" s="18"/>
    </row>
    <row r="73" spans="1:5">
      <c r="A73">
        <v>63</v>
      </c>
      <c r="B73" s="19"/>
      <c r="C73" s="19"/>
      <c r="E73" s="16"/>
    </row>
    <row r="74" spans="1:5">
      <c r="A74">
        <v>64</v>
      </c>
      <c r="B74" s="20"/>
      <c r="C74" s="20"/>
      <c r="D74" s="21"/>
      <c r="E74" s="18"/>
    </row>
    <row r="75" spans="1:5">
      <c r="A75">
        <v>65</v>
      </c>
      <c r="C75" s="22"/>
      <c r="D75" s="23"/>
      <c r="E75" s="24"/>
    </row>
    <row r="76" spans="1:5">
      <c r="A76">
        <v>66</v>
      </c>
      <c r="C76" s="19"/>
      <c r="E76" s="16"/>
    </row>
    <row r="77" spans="1:5">
      <c r="A77">
        <v>67</v>
      </c>
      <c r="C77" s="19"/>
      <c r="E77" s="16"/>
    </row>
    <row r="78" spans="1:5">
      <c r="A78">
        <v>68</v>
      </c>
      <c r="C78" s="19"/>
      <c r="E78" s="16"/>
    </row>
    <row r="79" spans="1:5">
      <c r="A79">
        <v>69</v>
      </c>
      <c r="C79" s="19"/>
      <c r="E79" s="16"/>
    </row>
    <row r="80" spans="1:5">
      <c r="A80">
        <v>70</v>
      </c>
      <c r="C80" s="19"/>
      <c r="E80" s="16"/>
    </row>
    <row r="81" spans="1:5">
      <c r="A81">
        <v>71</v>
      </c>
      <c r="C81" s="19"/>
      <c r="E81" s="16"/>
    </row>
    <row r="82" spans="1:5">
      <c r="A82">
        <v>72</v>
      </c>
      <c r="C82" s="19"/>
      <c r="E82" s="16"/>
    </row>
    <row r="83" spans="1:5">
      <c r="A83">
        <v>73</v>
      </c>
      <c r="C83" s="19"/>
      <c r="E83" s="16"/>
    </row>
    <row r="84" spans="1:5">
      <c r="A84">
        <v>74</v>
      </c>
      <c r="C84" s="19"/>
      <c r="E84" s="16"/>
    </row>
    <row r="85" spans="1:5">
      <c r="A85">
        <v>75</v>
      </c>
      <c r="C85" s="19"/>
      <c r="E85" s="16"/>
    </row>
    <row r="86" spans="1:5">
      <c r="A86">
        <v>76</v>
      </c>
      <c r="C86" s="19"/>
      <c r="E86" s="16"/>
    </row>
    <row r="87" spans="1:5">
      <c r="A87">
        <v>77</v>
      </c>
      <c r="C87" s="19"/>
      <c r="E87" s="16"/>
    </row>
    <row r="88" spans="1:5">
      <c r="A88">
        <v>78</v>
      </c>
      <c r="C88" s="19"/>
      <c r="E88" s="16"/>
    </row>
    <row r="89" spans="1:5">
      <c r="A89">
        <v>79</v>
      </c>
      <c r="C89" s="19"/>
      <c r="E89" s="16"/>
    </row>
    <row r="90" spans="1:5">
      <c r="A90">
        <v>80</v>
      </c>
      <c r="C90" s="19"/>
      <c r="E90" s="16"/>
    </row>
    <row r="91" spans="1:5">
      <c r="A91">
        <v>81</v>
      </c>
      <c r="C91" s="19"/>
      <c r="E91" s="16"/>
    </row>
    <row r="92" spans="1:5">
      <c r="A92">
        <v>82</v>
      </c>
      <c r="C92" s="19"/>
      <c r="E92" s="16"/>
    </row>
    <row r="93" spans="1:5">
      <c r="A93">
        <v>83</v>
      </c>
      <c r="C93" s="19"/>
      <c r="E93" s="16"/>
    </row>
    <row r="94" spans="1:5">
      <c r="A94">
        <v>84</v>
      </c>
      <c r="C94" s="19"/>
      <c r="E94" s="16"/>
    </row>
    <row r="95" spans="1:5">
      <c r="A95">
        <v>85</v>
      </c>
      <c r="C95" s="19"/>
      <c r="E95" s="16"/>
    </row>
    <row r="96" spans="1:5">
      <c r="A96">
        <v>86</v>
      </c>
      <c r="C96" s="19"/>
      <c r="E96" s="16"/>
    </row>
    <row r="97" spans="1:5">
      <c r="A97">
        <v>87</v>
      </c>
      <c r="C97" s="19"/>
      <c r="E97" s="16"/>
    </row>
    <row r="98" spans="1:5">
      <c r="A98">
        <v>88</v>
      </c>
      <c r="C98" s="19"/>
      <c r="E98" s="16"/>
    </row>
    <row r="99" spans="1:5">
      <c r="A99">
        <v>89</v>
      </c>
      <c r="C99" s="19"/>
      <c r="E99" s="16"/>
    </row>
    <row r="100" spans="1:5">
      <c r="A100">
        <v>90</v>
      </c>
      <c r="C100" s="19"/>
      <c r="E100" s="16"/>
    </row>
    <row r="101" spans="1:5">
      <c r="A101">
        <v>91</v>
      </c>
      <c r="C101" s="19"/>
      <c r="E101" s="16"/>
    </row>
    <row r="102" spans="1:5">
      <c r="A102">
        <v>92</v>
      </c>
      <c r="C102" s="19"/>
      <c r="E102" s="16"/>
    </row>
    <row r="103" spans="1:5">
      <c r="A103">
        <v>93</v>
      </c>
      <c r="C103" s="19"/>
      <c r="E103" s="16"/>
    </row>
    <row r="104" spans="1:5">
      <c r="A104">
        <v>94</v>
      </c>
      <c r="C104" s="19"/>
      <c r="E104" s="16"/>
    </row>
    <row r="105" spans="1:5">
      <c r="A105">
        <v>95</v>
      </c>
      <c r="C105" s="19"/>
      <c r="E105" s="16"/>
    </row>
    <row r="106" spans="1:5">
      <c r="A106">
        <v>96</v>
      </c>
      <c r="C106" s="19"/>
      <c r="E106" s="16"/>
    </row>
    <row r="107" spans="1:5">
      <c r="A107">
        <v>97</v>
      </c>
      <c r="C107" s="19"/>
      <c r="E107" s="16"/>
    </row>
    <row r="108" spans="1:5">
      <c r="A108">
        <v>98</v>
      </c>
      <c r="C108" s="19"/>
      <c r="E108" s="16"/>
    </row>
    <row r="109" spans="1:5">
      <c r="A109">
        <v>99</v>
      </c>
      <c r="C109" s="19"/>
      <c r="E109" s="16"/>
    </row>
    <row r="110" spans="1:5">
      <c r="A110">
        <v>100</v>
      </c>
      <c r="C110" s="25"/>
      <c r="D110" s="26"/>
      <c r="E110" s="27"/>
    </row>
  </sheetData>
  <mergeCells count="1">
    <mergeCell ref="C7:D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0"/>
  <sheetViews>
    <sheetView topLeftCell="T1" workbookViewId="0">
      <selection activeCell="AF5" sqref="AF5:AF22"/>
    </sheetView>
  </sheetViews>
  <sheetFormatPr defaultRowHeight="15"/>
  <cols>
    <col min="1" max="1" width="6.42578125" customWidth="1"/>
    <col min="2" max="2" width="14.42578125" customWidth="1"/>
    <col min="3" max="3" width="23" style="28" customWidth="1"/>
    <col min="4" max="4" width="21" style="8" customWidth="1"/>
    <col min="5" max="5" width="11.7109375" style="8" customWidth="1"/>
    <col min="6" max="7" width="11.7109375" customWidth="1"/>
    <col min="9" max="9" width="12" hidden="1" customWidth="1"/>
    <col min="10" max="10" width="20" bestFit="1" customWidth="1"/>
    <col min="11" max="11" width="8.5703125" bestFit="1" customWidth="1"/>
    <col min="12" max="12" width="5.28515625" bestFit="1" customWidth="1"/>
    <col min="15" max="15" width="0" hidden="1" customWidth="1"/>
    <col min="16" max="16" width="19.5703125" bestFit="1" customWidth="1"/>
    <col min="17" max="17" width="8.5703125" bestFit="1" customWidth="1"/>
    <col min="18" max="18" width="5.28515625" bestFit="1" customWidth="1"/>
    <col min="21" max="21" width="0" hidden="1" customWidth="1"/>
    <col min="22" max="22" width="19.5703125" bestFit="1" customWidth="1"/>
    <col min="24" max="24" width="5.28515625" bestFit="1" customWidth="1"/>
    <col min="27" max="27" width="0" hidden="1" customWidth="1"/>
    <col min="28" max="28" width="19.5703125" bestFit="1" customWidth="1"/>
    <col min="29" max="29" width="8.5703125" bestFit="1" customWidth="1"/>
    <col min="30" max="30" width="5.28515625" bestFit="1" customWidth="1"/>
    <col min="33" max="33" width="12.42578125" customWidth="1"/>
    <col min="34" max="34" width="20" style="28" bestFit="1" customWidth="1"/>
    <col min="35" max="35" width="10" style="8" customWidth="1"/>
    <col min="36" max="36" width="12.140625" customWidth="1"/>
  </cols>
  <sheetData>
    <row r="1" spans="1:36">
      <c r="H1" s="28"/>
      <c r="I1" s="28"/>
      <c r="M1" s="29" t="s">
        <v>32</v>
      </c>
      <c r="N1" s="29"/>
      <c r="O1" s="29"/>
      <c r="P1" s="29"/>
      <c r="Q1" s="29"/>
      <c r="R1" s="29"/>
    </row>
    <row r="2" spans="1:36">
      <c r="H2" s="30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2"/>
      <c r="AG2" s="32"/>
      <c r="AH2" s="30"/>
      <c r="AI2" s="33"/>
      <c r="AJ2" s="31"/>
    </row>
    <row r="3" spans="1:36" ht="15.75">
      <c r="H3" s="34" t="s">
        <v>33</v>
      </c>
      <c r="I3" s="34"/>
      <c r="J3" s="35"/>
      <c r="K3" s="35"/>
      <c r="L3" s="35"/>
      <c r="N3" s="34" t="s">
        <v>34</v>
      </c>
      <c r="O3" s="34"/>
      <c r="P3" s="34"/>
      <c r="Q3" s="34"/>
      <c r="R3" s="34"/>
      <c r="T3" s="34" t="s">
        <v>35</v>
      </c>
      <c r="U3" s="34"/>
      <c r="V3" s="34"/>
      <c r="W3" s="34"/>
      <c r="X3" s="34"/>
      <c r="Z3" s="34" t="s">
        <v>36</v>
      </c>
      <c r="AA3" s="34"/>
      <c r="AB3" s="34"/>
      <c r="AC3" s="34"/>
      <c r="AD3" s="34"/>
      <c r="AF3" s="34" t="s">
        <v>37</v>
      </c>
      <c r="AG3" s="34"/>
      <c r="AH3" s="34"/>
      <c r="AI3" s="34"/>
      <c r="AJ3" s="34"/>
    </row>
    <row r="4" spans="1:36">
      <c r="H4" s="36" t="s">
        <v>38</v>
      </c>
      <c r="I4" s="36"/>
      <c r="J4" s="28"/>
      <c r="K4" s="8"/>
      <c r="L4" s="37" t="s">
        <v>39</v>
      </c>
      <c r="P4" s="28"/>
      <c r="Q4" s="8"/>
      <c r="V4" s="28"/>
      <c r="W4" s="8"/>
      <c r="AB4" s="28"/>
      <c r="AC4" s="8"/>
      <c r="AF4" s="38" t="s">
        <v>39</v>
      </c>
      <c r="AG4" s="39" t="s">
        <v>6</v>
      </c>
      <c r="AH4" s="40" t="s">
        <v>7</v>
      </c>
      <c r="AI4" s="39" t="s">
        <v>40</v>
      </c>
      <c r="AJ4" s="41" t="s">
        <v>41</v>
      </c>
    </row>
    <row r="5" spans="1:36" ht="15.75" thickBot="1">
      <c r="H5" s="42">
        <v>1</v>
      </c>
      <c r="I5" s="43">
        <v>11511000315</v>
      </c>
      <c r="J5" s="43" t="s">
        <v>10</v>
      </c>
      <c r="K5" s="44" t="s">
        <v>11</v>
      </c>
      <c r="L5" s="45">
        <v>2</v>
      </c>
      <c r="N5" s="46" t="s">
        <v>42</v>
      </c>
      <c r="O5" s="46"/>
      <c r="P5" s="28"/>
      <c r="Q5" s="8"/>
      <c r="R5" s="37" t="s">
        <v>39</v>
      </c>
      <c r="T5" s="46" t="s">
        <v>43</v>
      </c>
      <c r="U5" s="46"/>
      <c r="V5" s="28"/>
      <c r="W5" s="8"/>
      <c r="X5" s="37" t="s">
        <v>39</v>
      </c>
      <c r="Z5" s="46" t="s">
        <v>44</v>
      </c>
      <c r="AA5" s="46"/>
      <c r="AB5" s="28"/>
      <c r="AC5" s="8"/>
      <c r="AD5" s="37" t="s">
        <v>39</v>
      </c>
      <c r="AF5" s="47">
        <v>1</v>
      </c>
      <c r="AG5" s="43">
        <v>11891000646</v>
      </c>
      <c r="AH5" s="43" t="s">
        <v>12</v>
      </c>
      <c r="AI5" s="48" t="s">
        <v>13</v>
      </c>
      <c r="AJ5" s="49"/>
    </row>
    <row r="6" spans="1:36" ht="16.5" thickTop="1">
      <c r="B6" s="1" t="s">
        <v>0</v>
      </c>
      <c r="C6" s="2" t="s">
        <v>1</v>
      </c>
      <c r="D6" s="2"/>
      <c r="E6" s="2"/>
      <c r="F6" s="3"/>
      <c r="H6" s="50">
        <v>12</v>
      </c>
      <c r="I6" s="51">
        <v>11511202971</v>
      </c>
      <c r="J6" s="51" t="s">
        <v>23</v>
      </c>
      <c r="K6" s="18" t="s">
        <v>11</v>
      </c>
      <c r="L6" s="45">
        <v>1</v>
      </c>
      <c r="N6" s="52" t="s">
        <v>45</v>
      </c>
      <c r="O6" s="43">
        <v>11511202971</v>
      </c>
      <c r="P6" s="43" t="s">
        <v>23</v>
      </c>
      <c r="Q6" s="44" t="s">
        <v>11</v>
      </c>
      <c r="R6" s="45">
        <v>1</v>
      </c>
      <c r="T6" s="52" t="s">
        <v>46</v>
      </c>
      <c r="U6" s="43">
        <v>11511202971</v>
      </c>
      <c r="V6" s="43" t="s">
        <v>23</v>
      </c>
      <c r="W6" s="44" t="s">
        <v>11</v>
      </c>
      <c r="X6" s="45">
        <v>2</v>
      </c>
      <c r="Z6" s="52" t="s">
        <v>47</v>
      </c>
      <c r="AA6" s="43">
        <v>11891202741</v>
      </c>
      <c r="AB6" s="43" t="s">
        <v>20</v>
      </c>
      <c r="AC6" s="44" t="s">
        <v>13</v>
      </c>
      <c r="AD6" s="45">
        <v>4</v>
      </c>
      <c r="AF6" s="53">
        <v>2</v>
      </c>
      <c r="AG6" s="54">
        <v>11511202971</v>
      </c>
      <c r="AH6" s="54" t="s">
        <v>23</v>
      </c>
      <c r="AI6" s="21" t="s">
        <v>11</v>
      </c>
      <c r="AJ6" s="55"/>
    </row>
    <row r="7" spans="1:36" ht="15.75" thickBot="1">
      <c r="B7" s="4" t="s">
        <v>2</v>
      </c>
      <c r="C7" s="332">
        <v>41490</v>
      </c>
      <c r="D7" s="333"/>
      <c r="E7" s="5"/>
      <c r="F7" s="6"/>
      <c r="H7" s="50">
        <v>13</v>
      </c>
      <c r="I7" s="51">
        <v>11511101589</v>
      </c>
      <c r="J7" s="51" t="s">
        <v>24</v>
      </c>
      <c r="K7" s="18" t="s">
        <v>11</v>
      </c>
      <c r="L7" s="45">
        <v>3</v>
      </c>
      <c r="N7" s="56" t="s">
        <v>48</v>
      </c>
      <c r="O7" s="57">
        <v>11891000387</v>
      </c>
      <c r="P7" s="57" t="s">
        <v>19</v>
      </c>
      <c r="Q7" s="18" t="s">
        <v>13</v>
      </c>
      <c r="R7" s="45">
        <v>3</v>
      </c>
      <c r="T7" s="58" t="s">
        <v>49</v>
      </c>
      <c r="U7" s="57">
        <v>11891202741</v>
      </c>
      <c r="V7" s="57" t="s">
        <v>20</v>
      </c>
      <c r="W7" s="18" t="s">
        <v>13</v>
      </c>
      <c r="X7" s="45">
        <v>1</v>
      </c>
      <c r="Z7" s="58" t="s">
        <v>50</v>
      </c>
      <c r="AA7" s="57">
        <v>11891000646</v>
      </c>
      <c r="AB7" s="57" t="s">
        <v>12</v>
      </c>
      <c r="AC7" s="18" t="s">
        <v>13</v>
      </c>
      <c r="AD7" s="45">
        <v>1</v>
      </c>
      <c r="AF7" s="53">
        <v>3</v>
      </c>
      <c r="AG7" s="54">
        <v>11511000315</v>
      </c>
      <c r="AH7" s="54" t="s">
        <v>10</v>
      </c>
      <c r="AI7" s="21" t="s">
        <v>11</v>
      </c>
      <c r="AJ7" s="55"/>
    </row>
    <row r="8" spans="1:36" ht="15.75" thickTop="1">
      <c r="B8" s="7" t="s">
        <v>3</v>
      </c>
      <c r="C8" s="8"/>
      <c r="H8" s="59">
        <v>24</v>
      </c>
      <c r="I8" s="60"/>
      <c r="J8" s="60"/>
      <c r="K8" s="61"/>
      <c r="L8" s="62"/>
      <c r="N8" s="63" t="s">
        <v>51</v>
      </c>
      <c r="O8" s="64">
        <v>11891000626</v>
      </c>
      <c r="P8" s="64" t="s">
        <v>15</v>
      </c>
      <c r="Q8" s="61" t="s">
        <v>13</v>
      </c>
      <c r="R8" s="62">
        <v>2</v>
      </c>
      <c r="T8" s="58" t="s">
        <v>52</v>
      </c>
      <c r="U8" s="57">
        <v>11891101888</v>
      </c>
      <c r="V8" s="57" t="s">
        <v>17</v>
      </c>
      <c r="W8" s="18" t="s">
        <v>13</v>
      </c>
      <c r="X8" s="45">
        <v>3</v>
      </c>
      <c r="Z8" s="58" t="s">
        <v>53</v>
      </c>
      <c r="AA8" s="57">
        <v>11511202971</v>
      </c>
      <c r="AB8" s="57" t="s">
        <v>23</v>
      </c>
      <c r="AC8" s="18" t="s">
        <v>11</v>
      </c>
      <c r="AD8" s="45">
        <v>2</v>
      </c>
      <c r="AF8" s="53">
        <v>4</v>
      </c>
      <c r="AG8" s="54">
        <v>11891202741</v>
      </c>
      <c r="AH8" s="54" t="s">
        <v>20</v>
      </c>
      <c r="AI8" s="21" t="s">
        <v>13</v>
      </c>
      <c r="AJ8" s="55"/>
    </row>
    <row r="9" spans="1:36">
      <c r="B9" s="9" t="s">
        <v>4</v>
      </c>
      <c r="C9" s="7"/>
      <c r="H9" s="28"/>
      <c r="I9" s="28"/>
      <c r="J9" s="28"/>
      <c r="K9" s="8"/>
      <c r="T9" s="63" t="s">
        <v>54</v>
      </c>
      <c r="U9" s="60">
        <v>11891101885</v>
      </c>
      <c r="V9" s="60" t="s">
        <v>21</v>
      </c>
      <c r="W9" s="61" t="s">
        <v>13</v>
      </c>
      <c r="X9" s="62">
        <v>4</v>
      </c>
      <c r="Z9" s="63" t="s">
        <v>55</v>
      </c>
      <c r="AA9" s="60">
        <v>11511000315</v>
      </c>
      <c r="AB9" s="60" t="s">
        <v>10</v>
      </c>
      <c r="AC9" s="61" t="s">
        <v>11</v>
      </c>
      <c r="AD9" s="62">
        <v>3</v>
      </c>
      <c r="AF9" s="53">
        <v>5</v>
      </c>
      <c r="AG9" s="54">
        <v>11511000725</v>
      </c>
      <c r="AH9" s="54" t="s">
        <v>14</v>
      </c>
      <c r="AI9" s="21" t="s">
        <v>11</v>
      </c>
      <c r="AJ9" s="55"/>
    </row>
    <row r="10" spans="1:36">
      <c r="A10" s="10" t="s">
        <v>5</v>
      </c>
      <c r="B10" s="11" t="s">
        <v>6</v>
      </c>
      <c r="C10" s="12" t="s">
        <v>7</v>
      </c>
      <c r="D10" s="13" t="s">
        <v>8</v>
      </c>
      <c r="E10" s="14" t="s">
        <v>9</v>
      </c>
      <c r="H10" s="36" t="s">
        <v>56</v>
      </c>
      <c r="I10" s="28"/>
      <c r="J10" s="28"/>
      <c r="K10" s="8"/>
      <c r="L10" s="37" t="s">
        <v>39</v>
      </c>
      <c r="N10" s="46" t="s">
        <v>57</v>
      </c>
      <c r="O10" s="28"/>
      <c r="P10" s="28"/>
      <c r="Q10" s="8"/>
      <c r="R10" s="37" t="s">
        <v>39</v>
      </c>
      <c r="U10" s="28"/>
      <c r="V10" s="28"/>
      <c r="W10" s="8"/>
      <c r="AA10" s="28"/>
      <c r="AB10" s="28"/>
      <c r="AC10" s="8"/>
      <c r="AF10" s="53">
        <v>6</v>
      </c>
      <c r="AG10" s="54">
        <v>11891000626</v>
      </c>
      <c r="AH10" s="54" t="s">
        <v>15</v>
      </c>
      <c r="AI10" s="21" t="s">
        <v>13</v>
      </c>
      <c r="AJ10" s="55"/>
    </row>
    <row r="11" spans="1:36" ht="15" customHeight="1">
      <c r="A11">
        <v>1</v>
      </c>
      <c r="B11" s="15">
        <v>11511000315</v>
      </c>
      <c r="C11" s="15" t="s">
        <v>10</v>
      </c>
      <c r="D11" s="15" t="s">
        <v>11</v>
      </c>
      <c r="E11" s="16">
        <v>32</v>
      </c>
      <c r="H11" s="42">
        <v>5</v>
      </c>
      <c r="I11" s="43">
        <v>11891101887</v>
      </c>
      <c r="J11" s="43" t="s">
        <v>16</v>
      </c>
      <c r="K11" s="44" t="s">
        <v>13</v>
      </c>
      <c r="L11" s="45">
        <v>1</v>
      </c>
      <c r="N11" s="52" t="s">
        <v>58</v>
      </c>
      <c r="O11" s="43">
        <v>11511000315</v>
      </c>
      <c r="P11" s="43" t="s">
        <v>10</v>
      </c>
      <c r="Q11" s="44" t="s">
        <v>11</v>
      </c>
      <c r="R11" s="45">
        <v>2</v>
      </c>
      <c r="T11" s="46" t="s">
        <v>59</v>
      </c>
      <c r="U11" s="28"/>
      <c r="V11" s="28"/>
      <c r="W11" s="8"/>
      <c r="X11" s="37" t="s">
        <v>39</v>
      </c>
      <c r="Z11" s="46" t="s">
        <v>60</v>
      </c>
      <c r="AA11" s="28"/>
      <c r="AB11" s="28"/>
      <c r="AC11" s="8"/>
      <c r="AD11" s="37" t="s">
        <v>39</v>
      </c>
      <c r="AF11" s="53">
        <v>7</v>
      </c>
      <c r="AG11" s="54">
        <v>11891101888</v>
      </c>
      <c r="AH11" s="54" t="s">
        <v>17</v>
      </c>
      <c r="AI11" s="21" t="s">
        <v>13</v>
      </c>
      <c r="AJ11" s="55"/>
    </row>
    <row r="12" spans="1:36" ht="15" customHeight="1">
      <c r="A12">
        <v>2</v>
      </c>
      <c r="B12" s="17">
        <v>11891000646</v>
      </c>
      <c r="C12" s="17" t="s">
        <v>12</v>
      </c>
      <c r="D12" s="17" t="s">
        <v>13</v>
      </c>
      <c r="E12" s="18">
        <v>34</v>
      </c>
      <c r="H12" s="50">
        <v>8</v>
      </c>
      <c r="I12" s="51">
        <v>11891000387</v>
      </c>
      <c r="J12" s="51" t="s">
        <v>19</v>
      </c>
      <c r="K12" s="18" t="s">
        <v>13</v>
      </c>
      <c r="L12" s="45">
        <v>2</v>
      </c>
      <c r="N12" s="58" t="s">
        <v>61</v>
      </c>
      <c r="O12" s="57">
        <v>11891202741</v>
      </c>
      <c r="P12" s="57" t="s">
        <v>20</v>
      </c>
      <c r="Q12" s="18" t="s">
        <v>13</v>
      </c>
      <c r="R12" s="45">
        <v>1</v>
      </c>
      <c r="T12" s="52" t="s">
        <v>62</v>
      </c>
      <c r="U12" s="43">
        <v>11891000626</v>
      </c>
      <c r="V12" s="43" t="s">
        <v>15</v>
      </c>
      <c r="W12" s="44" t="s">
        <v>13</v>
      </c>
      <c r="X12" s="45">
        <v>4</v>
      </c>
      <c r="Z12" s="52" t="s">
        <v>63</v>
      </c>
      <c r="AA12" s="43">
        <v>11891101888</v>
      </c>
      <c r="AB12" s="43" t="s">
        <v>17</v>
      </c>
      <c r="AC12" s="44" t="s">
        <v>13</v>
      </c>
      <c r="AD12" s="45">
        <v>3</v>
      </c>
      <c r="AF12" s="65">
        <v>8</v>
      </c>
      <c r="AG12" s="60">
        <v>11891101885</v>
      </c>
      <c r="AH12" s="60" t="s">
        <v>21</v>
      </c>
      <c r="AI12" s="66" t="s">
        <v>13</v>
      </c>
      <c r="AJ12" s="67"/>
    </row>
    <row r="13" spans="1:36" ht="15" customHeight="1">
      <c r="A13">
        <v>3</v>
      </c>
      <c r="B13" s="15">
        <v>11511000725</v>
      </c>
      <c r="C13" s="15" t="s">
        <v>14</v>
      </c>
      <c r="D13" s="15" t="s">
        <v>11</v>
      </c>
      <c r="E13" s="16">
        <v>35</v>
      </c>
      <c r="H13" s="50">
        <v>17</v>
      </c>
      <c r="I13" s="51" t="s">
        <v>27</v>
      </c>
      <c r="J13" s="51" t="s">
        <v>29</v>
      </c>
      <c r="K13" s="18" t="s">
        <v>13</v>
      </c>
      <c r="L13" s="45">
        <v>3</v>
      </c>
      <c r="N13" s="68" t="s">
        <v>64</v>
      </c>
      <c r="O13" s="64">
        <v>11891101887</v>
      </c>
      <c r="P13" s="64" t="s">
        <v>16</v>
      </c>
      <c r="Q13" s="61" t="s">
        <v>13</v>
      </c>
      <c r="R13" s="62">
        <v>3</v>
      </c>
      <c r="T13" s="58" t="s">
        <v>65</v>
      </c>
      <c r="U13" s="57">
        <v>11511000315</v>
      </c>
      <c r="V13" s="57" t="s">
        <v>10</v>
      </c>
      <c r="W13" s="18" t="s">
        <v>11</v>
      </c>
      <c r="X13" s="45">
        <v>2</v>
      </c>
      <c r="Z13" s="58" t="s">
        <v>66</v>
      </c>
      <c r="AA13" s="57">
        <v>11511000725</v>
      </c>
      <c r="AB13" s="57" t="s">
        <v>14</v>
      </c>
      <c r="AC13" s="18" t="s">
        <v>11</v>
      </c>
      <c r="AD13" s="45">
        <v>1</v>
      </c>
      <c r="AF13" s="47">
        <v>9</v>
      </c>
      <c r="AG13" s="43">
        <v>11891000387</v>
      </c>
      <c r="AH13" s="43" t="s">
        <v>19</v>
      </c>
      <c r="AI13" s="48" t="s">
        <v>13</v>
      </c>
      <c r="AJ13" s="49"/>
    </row>
    <row r="14" spans="1:36" ht="15" customHeight="1">
      <c r="A14">
        <v>4</v>
      </c>
      <c r="B14" s="17">
        <v>11891000626</v>
      </c>
      <c r="C14" s="17" t="s">
        <v>15</v>
      </c>
      <c r="D14" s="17" t="s">
        <v>13</v>
      </c>
      <c r="E14" s="18">
        <v>114</v>
      </c>
      <c r="H14" s="59">
        <v>20</v>
      </c>
      <c r="I14" s="60"/>
      <c r="J14" s="60"/>
      <c r="K14" s="61"/>
      <c r="L14" s="62"/>
      <c r="T14" s="58" t="s">
        <v>67</v>
      </c>
      <c r="U14" s="57">
        <v>11511000725</v>
      </c>
      <c r="V14" s="57" t="s">
        <v>14</v>
      </c>
      <c r="W14" s="18" t="s">
        <v>11</v>
      </c>
      <c r="X14" s="45">
        <v>3</v>
      </c>
      <c r="Z14" s="58" t="s">
        <v>68</v>
      </c>
      <c r="AA14" s="57">
        <v>11891101885</v>
      </c>
      <c r="AB14" s="57" t="s">
        <v>21</v>
      </c>
      <c r="AC14" s="18" t="s">
        <v>13</v>
      </c>
      <c r="AD14" s="45">
        <v>4</v>
      </c>
      <c r="AF14" s="53">
        <v>9</v>
      </c>
      <c r="AG14" s="54">
        <v>11891101887</v>
      </c>
      <c r="AH14" s="54" t="s">
        <v>16</v>
      </c>
      <c r="AI14" s="21" t="s">
        <v>13</v>
      </c>
      <c r="AJ14" s="55"/>
    </row>
    <row r="15" spans="1:36" ht="15" customHeight="1">
      <c r="A15">
        <v>5</v>
      </c>
      <c r="B15" s="15">
        <v>11891101887</v>
      </c>
      <c r="C15" s="15" t="s">
        <v>16</v>
      </c>
      <c r="D15" s="15" t="s">
        <v>13</v>
      </c>
      <c r="E15" s="16">
        <v>145</v>
      </c>
      <c r="N15" s="46" t="s">
        <v>69</v>
      </c>
      <c r="O15" s="28"/>
      <c r="P15" s="28"/>
      <c r="Q15" s="8"/>
      <c r="R15" s="37" t="s">
        <v>39</v>
      </c>
      <c r="T15" s="63" t="s">
        <v>70</v>
      </c>
      <c r="U15" s="60">
        <v>11891000646</v>
      </c>
      <c r="V15" s="60" t="s">
        <v>12</v>
      </c>
      <c r="W15" s="61" t="s">
        <v>13</v>
      </c>
      <c r="X15" s="62">
        <v>1</v>
      </c>
      <c r="Z15" s="63" t="s">
        <v>71</v>
      </c>
      <c r="AA15" s="60">
        <v>11891000626</v>
      </c>
      <c r="AB15" s="60" t="s">
        <v>15</v>
      </c>
      <c r="AC15" s="61" t="s">
        <v>13</v>
      </c>
      <c r="AD15" s="62">
        <v>2</v>
      </c>
      <c r="AF15" s="53">
        <v>9</v>
      </c>
      <c r="AG15" s="54">
        <v>11891202773</v>
      </c>
      <c r="AH15" s="54" t="s">
        <v>22</v>
      </c>
      <c r="AI15" s="21" t="s">
        <v>13</v>
      </c>
      <c r="AJ15" s="55"/>
    </row>
    <row r="16" spans="1:36" ht="15" customHeight="1">
      <c r="A16">
        <v>6</v>
      </c>
      <c r="B16" s="17">
        <v>11891101888</v>
      </c>
      <c r="C16" s="17" t="s">
        <v>17</v>
      </c>
      <c r="D16" s="17" t="s">
        <v>13</v>
      </c>
      <c r="E16" s="18">
        <v>156</v>
      </c>
      <c r="H16" s="36" t="s">
        <v>72</v>
      </c>
      <c r="I16" s="28"/>
      <c r="J16" s="28"/>
      <c r="K16" s="8"/>
      <c r="L16" s="37" t="s">
        <v>39</v>
      </c>
      <c r="N16" s="69" t="s">
        <v>73</v>
      </c>
      <c r="O16" s="43">
        <v>11511000725</v>
      </c>
      <c r="P16" s="43" t="s">
        <v>14</v>
      </c>
      <c r="Q16" s="44" t="s">
        <v>11</v>
      </c>
      <c r="R16" s="45">
        <v>1</v>
      </c>
      <c r="V16" s="28"/>
      <c r="W16" s="8"/>
      <c r="AF16" s="65">
        <v>9</v>
      </c>
      <c r="AG16" s="60">
        <v>11891000317</v>
      </c>
      <c r="AH16" s="60" t="s">
        <v>18</v>
      </c>
      <c r="AI16" s="66" t="s">
        <v>13</v>
      </c>
      <c r="AJ16" s="67"/>
    </row>
    <row r="17" spans="1:36" ht="15" customHeight="1">
      <c r="A17">
        <v>7</v>
      </c>
      <c r="B17" s="15">
        <v>11891000317</v>
      </c>
      <c r="C17" s="15" t="s">
        <v>18</v>
      </c>
      <c r="D17" s="15" t="s">
        <v>13</v>
      </c>
      <c r="E17" s="16">
        <v>171</v>
      </c>
      <c r="H17" s="42">
        <v>4</v>
      </c>
      <c r="I17" s="43">
        <v>11891000626</v>
      </c>
      <c r="J17" s="43" t="s">
        <v>15</v>
      </c>
      <c r="K17" s="44" t="s">
        <v>13</v>
      </c>
      <c r="L17" s="45">
        <v>2</v>
      </c>
      <c r="N17" s="58" t="s">
        <v>74</v>
      </c>
      <c r="O17" s="57">
        <v>11891101888</v>
      </c>
      <c r="P17" s="57" t="s">
        <v>17</v>
      </c>
      <c r="Q17" s="18" t="s">
        <v>13</v>
      </c>
      <c r="R17" s="45">
        <v>2</v>
      </c>
      <c r="V17" s="28"/>
      <c r="W17" s="8"/>
      <c r="AB17" s="28"/>
      <c r="AC17" s="8"/>
      <c r="AF17" s="47">
        <v>13</v>
      </c>
      <c r="AG17" s="43">
        <v>11511101589</v>
      </c>
      <c r="AH17" s="43" t="s">
        <v>24</v>
      </c>
      <c r="AI17" s="48" t="s">
        <v>11</v>
      </c>
      <c r="AJ17" s="49"/>
    </row>
    <row r="18" spans="1:36" ht="15" customHeight="1">
      <c r="A18">
        <v>8</v>
      </c>
      <c r="B18" s="17">
        <v>11891000387</v>
      </c>
      <c r="C18" s="17" t="s">
        <v>19</v>
      </c>
      <c r="D18" s="17" t="s">
        <v>13</v>
      </c>
      <c r="E18" s="18">
        <v>180</v>
      </c>
      <c r="H18" s="50">
        <v>9</v>
      </c>
      <c r="I18" s="51">
        <v>11891202741</v>
      </c>
      <c r="J18" s="51" t="s">
        <v>20</v>
      </c>
      <c r="K18" s="18" t="s">
        <v>13</v>
      </c>
      <c r="L18" s="45">
        <v>1</v>
      </c>
      <c r="N18" s="63" t="s">
        <v>75</v>
      </c>
      <c r="O18" s="64">
        <v>11891202773</v>
      </c>
      <c r="P18" s="64" t="s">
        <v>22</v>
      </c>
      <c r="Q18" s="61" t="s">
        <v>13</v>
      </c>
      <c r="R18" s="62">
        <v>3</v>
      </c>
      <c r="V18" s="28"/>
      <c r="W18" s="8"/>
      <c r="AF18" s="53">
        <v>13</v>
      </c>
      <c r="AG18" s="54" t="s">
        <v>27</v>
      </c>
      <c r="AH18" s="54" t="s">
        <v>29</v>
      </c>
      <c r="AI18" s="21" t="s">
        <v>13</v>
      </c>
      <c r="AJ18" s="55"/>
    </row>
    <row r="19" spans="1:36" ht="15" customHeight="1">
      <c r="A19">
        <v>9</v>
      </c>
      <c r="B19" s="15">
        <v>11891202741</v>
      </c>
      <c r="C19" s="15" t="s">
        <v>20</v>
      </c>
      <c r="D19" s="15" t="s">
        <v>13</v>
      </c>
      <c r="E19" s="16">
        <v>193</v>
      </c>
      <c r="H19" s="50">
        <v>16</v>
      </c>
      <c r="I19" s="51" t="s">
        <v>27</v>
      </c>
      <c r="J19" s="51" t="s">
        <v>28</v>
      </c>
      <c r="K19" s="18" t="s">
        <v>13</v>
      </c>
      <c r="L19" s="45">
        <v>3</v>
      </c>
      <c r="V19" s="28"/>
      <c r="W19" s="8"/>
      <c r="AF19" s="53">
        <v>13</v>
      </c>
      <c r="AG19" s="54" t="s">
        <v>27</v>
      </c>
      <c r="AH19" s="54" t="s">
        <v>28</v>
      </c>
      <c r="AI19" s="21" t="s">
        <v>13</v>
      </c>
      <c r="AJ19" s="55"/>
    </row>
    <row r="20" spans="1:36" ht="15" customHeight="1">
      <c r="A20">
        <v>10</v>
      </c>
      <c r="B20" s="17">
        <v>11891101885</v>
      </c>
      <c r="C20" s="17" t="s">
        <v>21</v>
      </c>
      <c r="D20" s="17" t="s">
        <v>13</v>
      </c>
      <c r="E20" s="18">
        <v>230</v>
      </c>
      <c r="H20" s="59">
        <v>21</v>
      </c>
      <c r="I20" s="60"/>
      <c r="J20" s="60"/>
      <c r="K20" s="61"/>
      <c r="L20" s="62"/>
      <c r="N20" s="46" t="s">
        <v>76</v>
      </c>
      <c r="O20" s="28"/>
      <c r="P20" s="28"/>
      <c r="Q20" s="8"/>
      <c r="R20" s="37" t="s">
        <v>39</v>
      </c>
      <c r="V20" s="28"/>
      <c r="W20" s="8"/>
      <c r="AF20" s="53">
        <v>13</v>
      </c>
      <c r="AG20" s="51">
        <v>11891203222</v>
      </c>
      <c r="AH20" s="51" t="s">
        <v>26</v>
      </c>
      <c r="AI20" s="70" t="s">
        <v>13</v>
      </c>
      <c r="AJ20" s="55"/>
    </row>
    <row r="21" spans="1:36" ht="15" customHeight="1">
      <c r="A21">
        <v>11</v>
      </c>
      <c r="B21" s="15">
        <v>11891202773</v>
      </c>
      <c r="C21" s="15" t="s">
        <v>22</v>
      </c>
      <c r="D21" s="15" t="s">
        <v>13</v>
      </c>
      <c r="E21" s="16">
        <v>272</v>
      </c>
      <c r="H21" s="28"/>
      <c r="I21" s="28"/>
      <c r="J21" s="28"/>
      <c r="K21" s="8"/>
      <c r="N21" s="52" t="s">
        <v>77</v>
      </c>
      <c r="O21" s="43">
        <v>11891000646</v>
      </c>
      <c r="P21" s="43" t="s">
        <v>12</v>
      </c>
      <c r="Q21" s="44" t="s">
        <v>13</v>
      </c>
      <c r="R21" s="45">
        <v>1</v>
      </c>
      <c r="V21" s="28"/>
      <c r="W21" s="8"/>
      <c r="AF21" s="53">
        <v>13</v>
      </c>
      <c r="AG21" s="51" t="s">
        <v>27</v>
      </c>
      <c r="AH21" s="51" t="s">
        <v>30</v>
      </c>
      <c r="AI21" s="70" t="s">
        <v>13</v>
      </c>
      <c r="AJ21" s="55"/>
    </row>
    <row r="22" spans="1:36" ht="15" customHeight="1">
      <c r="A22">
        <v>12</v>
      </c>
      <c r="B22" s="17">
        <v>11511202971</v>
      </c>
      <c r="C22" s="17" t="s">
        <v>23</v>
      </c>
      <c r="D22" s="17" t="s">
        <v>11</v>
      </c>
      <c r="E22" s="18">
        <v>386</v>
      </c>
      <c r="H22" s="36" t="s">
        <v>78</v>
      </c>
      <c r="I22" s="28"/>
      <c r="J22" s="28"/>
      <c r="K22" s="8"/>
      <c r="L22" s="37" t="s">
        <v>39</v>
      </c>
      <c r="N22" s="58" t="s">
        <v>79</v>
      </c>
      <c r="O22" s="57">
        <v>11891000317</v>
      </c>
      <c r="P22" s="57" t="s">
        <v>18</v>
      </c>
      <c r="Q22" s="18" t="s">
        <v>13</v>
      </c>
      <c r="R22" s="45">
        <v>3</v>
      </c>
      <c r="V22" s="28"/>
      <c r="W22" s="8"/>
      <c r="AF22" s="65">
        <v>13</v>
      </c>
      <c r="AG22" s="60">
        <v>11891202994</v>
      </c>
      <c r="AH22" s="60" t="s">
        <v>25</v>
      </c>
      <c r="AI22" s="66" t="s">
        <v>13</v>
      </c>
      <c r="AJ22" s="67"/>
    </row>
    <row r="23" spans="1:36" ht="15" customHeight="1">
      <c r="A23">
        <v>13</v>
      </c>
      <c r="B23" s="15">
        <v>11511101589</v>
      </c>
      <c r="C23" s="15" t="s">
        <v>24</v>
      </c>
      <c r="D23" s="15" t="s">
        <v>11</v>
      </c>
      <c r="E23" s="16">
        <v>490</v>
      </c>
      <c r="H23" s="42">
        <v>3</v>
      </c>
      <c r="I23" s="43">
        <v>11511000725</v>
      </c>
      <c r="J23" s="43" t="s">
        <v>14</v>
      </c>
      <c r="K23" s="44" t="s">
        <v>11</v>
      </c>
      <c r="L23" s="45">
        <v>1</v>
      </c>
      <c r="N23" s="68" t="s">
        <v>80</v>
      </c>
      <c r="O23" s="64">
        <v>11891101885</v>
      </c>
      <c r="P23" s="64" t="s">
        <v>21</v>
      </c>
      <c r="Q23" s="61" t="s">
        <v>13</v>
      </c>
      <c r="R23" s="62">
        <v>2</v>
      </c>
      <c r="V23" s="28"/>
      <c r="W23" s="8"/>
      <c r="AF23" s="47">
        <v>19</v>
      </c>
      <c r="AG23" s="43"/>
      <c r="AH23" s="43"/>
      <c r="AI23" s="48"/>
      <c r="AJ23" s="49"/>
    </row>
    <row r="24" spans="1:36" ht="15" customHeight="1">
      <c r="A24">
        <v>14</v>
      </c>
      <c r="B24" s="17">
        <v>11891202994</v>
      </c>
      <c r="C24" s="17" t="s">
        <v>25</v>
      </c>
      <c r="D24" s="17" t="s">
        <v>13</v>
      </c>
      <c r="E24" s="18">
        <v>886</v>
      </c>
      <c r="H24" s="50">
        <v>10</v>
      </c>
      <c r="I24" s="57">
        <v>11891101885</v>
      </c>
      <c r="J24" s="57" t="s">
        <v>21</v>
      </c>
      <c r="K24" s="18" t="s">
        <v>13</v>
      </c>
      <c r="L24" s="45">
        <v>2</v>
      </c>
      <c r="V24" s="28"/>
      <c r="W24" s="8"/>
      <c r="AB24" s="28"/>
      <c r="AC24" s="8"/>
      <c r="AF24" s="53">
        <v>19</v>
      </c>
      <c r="AG24" s="54"/>
      <c r="AH24" s="54"/>
      <c r="AI24" s="21"/>
      <c r="AJ24" s="55"/>
    </row>
    <row r="25" spans="1:36" ht="15" customHeight="1">
      <c r="A25">
        <v>15</v>
      </c>
      <c r="B25" s="15">
        <v>11891203222</v>
      </c>
      <c r="C25" s="15" t="s">
        <v>26</v>
      </c>
      <c r="D25" s="15" t="s">
        <v>13</v>
      </c>
      <c r="E25" s="16"/>
      <c r="H25" s="50">
        <v>15</v>
      </c>
      <c r="I25" s="57">
        <v>11891203222</v>
      </c>
      <c r="J25" s="57" t="s">
        <v>26</v>
      </c>
      <c r="K25" s="18" t="s">
        <v>13</v>
      </c>
      <c r="L25" s="45">
        <v>3</v>
      </c>
      <c r="V25" s="28"/>
      <c r="W25" s="8"/>
      <c r="AB25" s="28"/>
      <c r="AC25" s="8"/>
      <c r="AF25" s="53">
        <v>19</v>
      </c>
      <c r="AG25" s="54"/>
      <c r="AH25" s="54"/>
      <c r="AI25" s="21"/>
      <c r="AJ25" s="55"/>
    </row>
    <row r="26" spans="1:36" ht="15" customHeight="1">
      <c r="A26">
        <v>16</v>
      </c>
      <c r="B26" s="17" t="s">
        <v>27</v>
      </c>
      <c r="C26" s="17" t="s">
        <v>28</v>
      </c>
      <c r="D26" s="17" t="s">
        <v>13</v>
      </c>
      <c r="E26" s="18"/>
      <c r="H26" s="59">
        <v>22</v>
      </c>
      <c r="I26" s="60"/>
      <c r="J26" s="60"/>
      <c r="K26" s="61"/>
      <c r="L26" s="62"/>
      <c r="V26" s="28"/>
      <c r="W26" s="8"/>
      <c r="AF26" s="53">
        <v>19</v>
      </c>
      <c r="AG26" s="54"/>
      <c r="AH26" s="54"/>
      <c r="AI26" s="21"/>
      <c r="AJ26" s="55"/>
    </row>
    <row r="27" spans="1:36" ht="15" customHeight="1">
      <c r="A27">
        <v>17</v>
      </c>
      <c r="B27" s="15" t="s">
        <v>27</v>
      </c>
      <c r="C27" s="15" t="s">
        <v>29</v>
      </c>
      <c r="D27" s="15" t="s">
        <v>13</v>
      </c>
      <c r="E27" s="16"/>
      <c r="V27" s="28"/>
      <c r="W27" s="8"/>
      <c r="AF27" s="53">
        <v>19</v>
      </c>
      <c r="AG27" s="54" t="s">
        <v>27</v>
      </c>
      <c r="AH27" s="54" t="s">
        <v>31</v>
      </c>
      <c r="AI27" s="21" t="s">
        <v>13</v>
      </c>
      <c r="AJ27" s="55"/>
    </row>
    <row r="28" spans="1:36" ht="15" customHeight="1">
      <c r="A28">
        <v>18</v>
      </c>
      <c r="B28" s="17" t="s">
        <v>27</v>
      </c>
      <c r="C28" s="17" t="s">
        <v>30</v>
      </c>
      <c r="D28" s="17" t="s">
        <v>13</v>
      </c>
      <c r="E28" s="18"/>
      <c r="H28" s="36" t="s">
        <v>81</v>
      </c>
      <c r="I28" s="28"/>
      <c r="J28" s="28"/>
      <c r="K28" s="8"/>
      <c r="L28" s="37" t="s">
        <v>39</v>
      </c>
      <c r="V28" s="28"/>
      <c r="W28" s="8"/>
      <c r="AF28" s="65">
        <v>19</v>
      </c>
      <c r="AG28" s="60"/>
      <c r="AH28" s="60"/>
      <c r="AI28" s="66"/>
      <c r="AJ28" s="67"/>
    </row>
    <row r="29" spans="1:36" ht="15" customHeight="1">
      <c r="A29">
        <v>19</v>
      </c>
      <c r="B29" s="15" t="s">
        <v>27</v>
      </c>
      <c r="C29" s="15" t="s">
        <v>31</v>
      </c>
      <c r="D29" s="15" t="s">
        <v>13</v>
      </c>
      <c r="E29" s="16"/>
      <c r="H29" s="42">
        <v>6</v>
      </c>
      <c r="I29" s="43">
        <v>11891101888</v>
      </c>
      <c r="J29" s="43" t="s">
        <v>17</v>
      </c>
      <c r="K29" s="44" t="s">
        <v>13</v>
      </c>
      <c r="L29" s="45">
        <v>1</v>
      </c>
      <c r="V29" s="28"/>
      <c r="W29" s="8"/>
    </row>
    <row r="30" spans="1:36" ht="15" customHeight="1">
      <c r="A30">
        <v>20</v>
      </c>
      <c r="B30" s="17"/>
      <c r="C30" s="17"/>
      <c r="D30" s="17"/>
      <c r="E30" s="18"/>
      <c r="H30" s="50">
        <v>7</v>
      </c>
      <c r="I30" s="57">
        <v>11891000317</v>
      </c>
      <c r="J30" s="57" t="s">
        <v>18</v>
      </c>
      <c r="K30" s="18" t="s">
        <v>13</v>
      </c>
      <c r="L30" s="45">
        <v>2</v>
      </c>
      <c r="V30" s="28"/>
      <c r="W30" s="8"/>
    </row>
    <row r="31" spans="1:36" ht="15" customHeight="1">
      <c r="A31">
        <v>21</v>
      </c>
      <c r="B31" s="15"/>
      <c r="C31" s="15"/>
      <c r="D31" s="15"/>
      <c r="E31" s="16"/>
      <c r="H31" s="50">
        <v>18</v>
      </c>
      <c r="I31" s="57" t="s">
        <v>27</v>
      </c>
      <c r="J31" s="57" t="s">
        <v>30</v>
      </c>
      <c r="K31" s="18" t="s">
        <v>13</v>
      </c>
      <c r="L31" s="45">
        <v>3</v>
      </c>
    </row>
    <row r="32" spans="1:36" ht="15" customHeight="1">
      <c r="A32">
        <v>22</v>
      </c>
      <c r="B32" s="17"/>
      <c r="C32" s="17"/>
      <c r="D32" s="17"/>
      <c r="E32" s="18"/>
      <c r="H32" s="59">
        <v>19</v>
      </c>
      <c r="I32" s="60" t="s">
        <v>27</v>
      </c>
      <c r="J32" s="60" t="s">
        <v>31</v>
      </c>
      <c r="K32" s="61" t="s">
        <v>13</v>
      </c>
      <c r="L32" s="62">
        <v>4</v>
      </c>
    </row>
    <row r="33" spans="1:23" ht="15" customHeight="1">
      <c r="A33">
        <v>23</v>
      </c>
      <c r="B33" s="15"/>
      <c r="C33" s="15"/>
      <c r="D33" s="15"/>
      <c r="E33" s="16"/>
      <c r="H33" s="28"/>
      <c r="I33" s="28"/>
      <c r="J33" s="28"/>
      <c r="K33" s="8"/>
    </row>
    <row r="34" spans="1:23" ht="15" customHeight="1">
      <c r="A34">
        <v>24</v>
      </c>
      <c r="B34" s="17"/>
      <c r="C34" s="17"/>
      <c r="D34" s="17"/>
      <c r="E34" s="18"/>
      <c r="H34" s="36" t="s">
        <v>82</v>
      </c>
      <c r="I34" s="28"/>
      <c r="J34" s="28"/>
      <c r="K34" s="8"/>
      <c r="L34" s="37" t="s">
        <v>39</v>
      </c>
    </row>
    <row r="35" spans="1:23" ht="15" customHeight="1">
      <c r="A35">
        <v>25</v>
      </c>
      <c r="B35" s="15"/>
      <c r="C35" s="15"/>
      <c r="D35" s="15"/>
      <c r="E35" s="16"/>
      <c r="H35" s="42">
        <v>2</v>
      </c>
      <c r="I35" s="43">
        <v>11891000646</v>
      </c>
      <c r="J35" s="43" t="s">
        <v>12</v>
      </c>
      <c r="K35" s="44" t="s">
        <v>13</v>
      </c>
      <c r="L35" s="45">
        <v>1</v>
      </c>
    </row>
    <row r="36" spans="1:23" ht="15" customHeight="1">
      <c r="A36">
        <v>26</v>
      </c>
      <c r="B36" s="17"/>
      <c r="C36" s="17"/>
      <c r="D36" s="17"/>
      <c r="E36" s="18"/>
      <c r="H36" s="50">
        <v>11</v>
      </c>
      <c r="I36" s="57">
        <v>11891202773</v>
      </c>
      <c r="J36" s="57" t="s">
        <v>22</v>
      </c>
      <c r="K36" s="18" t="s">
        <v>13</v>
      </c>
      <c r="L36" s="45">
        <v>2</v>
      </c>
      <c r="V36" s="28"/>
      <c r="W36" s="8"/>
    </row>
    <row r="37" spans="1:23" ht="15" customHeight="1">
      <c r="A37">
        <v>27</v>
      </c>
      <c r="B37" s="15"/>
      <c r="C37" s="15"/>
      <c r="D37" s="15"/>
      <c r="E37" s="16"/>
      <c r="H37" s="50">
        <v>14</v>
      </c>
      <c r="I37" s="57">
        <v>11891202994</v>
      </c>
      <c r="J37" s="57" t="s">
        <v>25</v>
      </c>
      <c r="K37" s="18" t="s">
        <v>13</v>
      </c>
      <c r="L37" s="45">
        <v>3</v>
      </c>
      <c r="V37" s="28"/>
      <c r="W37" s="8"/>
    </row>
    <row r="38" spans="1:23" ht="15" customHeight="1">
      <c r="A38">
        <v>28</v>
      </c>
      <c r="B38" s="17"/>
      <c r="C38" s="17"/>
      <c r="D38" s="17"/>
      <c r="E38" s="18"/>
      <c r="H38" s="59">
        <v>23</v>
      </c>
      <c r="I38" s="60"/>
      <c r="J38" s="60"/>
      <c r="K38" s="61"/>
      <c r="L38" s="62"/>
      <c r="P38" s="28"/>
      <c r="Q38" s="8"/>
      <c r="V38" s="28"/>
      <c r="W38" s="8"/>
    </row>
    <row r="39" spans="1:23" ht="15" customHeight="1">
      <c r="A39">
        <v>29</v>
      </c>
      <c r="B39" s="15"/>
      <c r="C39" s="15"/>
      <c r="D39" s="15"/>
      <c r="E39" s="16"/>
    </row>
    <row r="40" spans="1:23" ht="15" customHeight="1">
      <c r="A40">
        <v>30</v>
      </c>
      <c r="B40" s="17"/>
      <c r="C40" s="17"/>
      <c r="D40" s="17"/>
      <c r="E40" s="18"/>
    </row>
    <row r="41" spans="1:23" ht="15" customHeight="1">
      <c r="A41">
        <v>31</v>
      </c>
      <c r="B41" s="15"/>
      <c r="C41" s="15"/>
      <c r="D41" s="15"/>
      <c r="E41" s="16"/>
    </row>
    <row r="42" spans="1:23" ht="15" customHeight="1">
      <c r="A42">
        <v>32</v>
      </c>
      <c r="B42" s="17"/>
      <c r="C42" s="17"/>
      <c r="D42" s="17"/>
      <c r="E42" s="18"/>
    </row>
    <row r="43" spans="1:23" ht="15" customHeight="1">
      <c r="A43">
        <v>33</v>
      </c>
      <c r="B43" s="15"/>
      <c r="C43" s="15"/>
      <c r="D43" s="15"/>
      <c r="E43" s="16"/>
    </row>
    <row r="44" spans="1:23" ht="15" customHeight="1">
      <c r="A44">
        <v>34</v>
      </c>
      <c r="B44" s="17"/>
      <c r="C44" s="17"/>
      <c r="D44" s="17"/>
      <c r="E44" s="18"/>
    </row>
    <row r="45" spans="1:23" ht="15" customHeight="1">
      <c r="A45">
        <v>35</v>
      </c>
      <c r="B45" s="15"/>
      <c r="C45" s="15"/>
      <c r="D45" s="15"/>
      <c r="E45" s="16"/>
    </row>
    <row r="46" spans="1:23" ht="15" customHeight="1">
      <c r="A46">
        <v>36</v>
      </c>
      <c r="B46" s="17"/>
      <c r="C46" s="17"/>
      <c r="D46" s="17"/>
      <c r="E46" s="18"/>
    </row>
    <row r="47" spans="1:23" ht="15" customHeight="1">
      <c r="A47">
        <v>37</v>
      </c>
      <c r="B47" s="15"/>
      <c r="C47" s="15"/>
      <c r="D47" s="15"/>
      <c r="E47" s="16"/>
    </row>
    <row r="48" spans="1:23" ht="15" customHeight="1">
      <c r="A48">
        <v>38</v>
      </c>
      <c r="B48" s="17"/>
      <c r="C48" s="17"/>
      <c r="D48" s="17"/>
      <c r="E48" s="18"/>
    </row>
    <row r="49" spans="1:5" ht="15" customHeight="1">
      <c r="A49">
        <v>39</v>
      </c>
      <c r="B49" s="15"/>
      <c r="C49" s="15"/>
      <c r="D49" s="15"/>
      <c r="E49" s="16"/>
    </row>
    <row r="50" spans="1:5" ht="15" customHeight="1">
      <c r="A50">
        <v>40</v>
      </c>
      <c r="B50" s="17"/>
      <c r="C50" s="17"/>
      <c r="D50" s="17"/>
      <c r="E50" s="18"/>
    </row>
    <row r="51" spans="1:5" ht="15" customHeight="1">
      <c r="A51">
        <v>41</v>
      </c>
      <c r="B51" s="15"/>
      <c r="C51" s="15"/>
      <c r="D51" s="15"/>
      <c r="E51" s="16"/>
    </row>
    <row r="52" spans="1:5" ht="15" customHeight="1">
      <c r="A52">
        <v>42</v>
      </c>
      <c r="B52" s="17"/>
      <c r="C52" s="17"/>
      <c r="D52" s="17"/>
      <c r="E52" s="18"/>
    </row>
    <row r="53" spans="1:5" ht="15" customHeight="1">
      <c r="A53">
        <v>43</v>
      </c>
      <c r="B53" s="15"/>
      <c r="C53" s="15"/>
      <c r="D53" s="15"/>
      <c r="E53" s="16"/>
    </row>
    <row r="54" spans="1:5" ht="15" customHeight="1">
      <c r="A54">
        <v>44</v>
      </c>
      <c r="B54" s="17"/>
      <c r="C54" s="17"/>
      <c r="D54" s="17"/>
      <c r="E54" s="18"/>
    </row>
    <row r="55" spans="1:5" ht="15" customHeight="1">
      <c r="A55">
        <v>45</v>
      </c>
      <c r="B55" s="15"/>
      <c r="C55" s="15"/>
      <c r="D55" s="15"/>
      <c r="E55" s="16"/>
    </row>
    <row r="56" spans="1:5" ht="15" customHeight="1">
      <c r="A56">
        <v>46</v>
      </c>
      <c r="B56" s="17"/>
      <c r="C56" s="17"/>
      <c r="D56" s="17"/>
      <c r="E56" s="18"/>
    </row>
    <row r="57" spans="1:5" ht="15" customHeight="1">
      <c r="A57">
        <v>47</v>
      </c>
      <c r="B57" s="15"/>
      <c r="C57" s="15"/>
      <c r="D57" s="15"/>
      <c r="E57" s="16"/>
    </row>
    <row r="58" spans="1:5" ht="15" customHeight="1">
      <c r="A58">
        <v>48</v>
      </c>
      <c r="B58" s="17"/>
      <c r="C58" s="17"/>
      <c r="D58" s="17"/>
      <c r="E58" s="18"/>
    </row>
    <row r="59" spans="1:5" ht="15" customHeight="1">
      <c r="A59">
        <v>49</v>
      </c>
      <c r="B59" s="19"/>
      <c r="C59" s="19"/>
      <c r="E59" s="16"/>
    </row>
    <row r="60" spans="1:5" ht="15" customHeight="1">
      <c r="A60">
        <v>50</v>
      </c>
      <c r="B60" s="20"/>
      <c r="C60" s="20"/>
      <c r="D60" s="21"/>
      <c r="E60" s="18"/>
    </row>
    <row r="61" spans="1:5" ht="15" customHeight="1">
      <c r="A61">
        <v>51</v>
      </c>
      <c r="B61" s="19"/>
      <c r="C61" s="19"/>
      <c r="E61" s="16"/>
    </row>
    <row r="62" spans="1:5" ht="15" customHeight="1">
      <c r="A62">
        <v>52</v>
      </c>
      <c r="B62" s="20"/>
      <c r="C62" s="20"/>
      <c r="D62" s="21"/>
      <c r="E62" s="18"/>
    </row>
    <row r="63" spans="1:5" ht="15" customHeight="1">
      <c r="A63">
        <v>53</v>
      </c>
      <c r="B63" s="19"/>
      <c r="C63" s="19"/>
      <c r="E63" s="16"/>
    </row>
    <row r="64" spans="1:5" ht="15" customHeight="1">
      <c r="A64">
        <v>54</v>
      </c>
      <c r="B64" s="20"/>
      <c r="C64" s="20"/>
      <c r="D64" s="21"/>
      <c r="E64" s="18"/>
    </row>
    <row r="65" spans="1:5" ht="15" customHeight="1">
      <c r="A65">
        <v>55</v>
      </c>
      <c r="B65" s="19"/>
      <c r="C65" s="19"/>
      <c r="E65" s="16"/>
    </row>
    <row r="66" spans="1:5" ht="15" customHeight="1">
      <c r="A66">
        <v>56</v>
      </c>
      <c r="B66" s="20"/>
      <c r="C66" s="20"/>
      <c r="D66" s="21"/>
      <c r="E66" s="18"/>
    </row>
    <row r="67" spans="1:5" ht="15" customHeight="1">
      <c r="A67">
        <v>57</v>
      </c>
      <c r="B67" s="19"/>
      <c r="C67" s="19"/>
      <c r="E67" s="16"/>
    </row>
    <row r="68" spans="1:5" ht="15" customHeight="1">
      <c r="A68">
        <v>58</v>
      </c>
      <c r="B68" s="20"/>
      <c r="C68" s="20"/>
      <c r="D68" s="21"/>
      <c r="E68" s="18"/>
    </row>
    <row r="69" spans="1:5" ht="15" customHeight="1">
      <c r="A69">
        <v>59</v>
      </c>
      <c r="B69" s="19"/>
      <c r="C69" s="19"/>
      <c r="E69" s="16"/>
    </row>
    <row r="70" spans="1:5" ht="15" customHeight="1">
      <c r="A70">
        <v>60</v>
      </c>
      <c r="B70" s="20"/>
      <c r="C70" s="20"/>
      <c r="D70" s="21"/>
      <c r="E70" s="18"/>
    </row>
    <row r="71" spans="1:5" ht="15" customHeight="1">
      <c r="A71">
        <v>61</v>
      </c>
      <c r="B71" s="19"/>
      <c r="C71" s="19"/>
      <c r="E71" s="16"/>
    </row>
    <row r="72" spans="1:5" ht="15" customHeight="1">
      <c r="A72">
        <v>62</v>
      </c>
      <c r="B72" s="20"/>
      <c r="C72" s="20"/>
      <c r="D72" s="21"/>
      <c r="E72" s="18"/>
    </row>
    <row r="73" spans="1:5" ht="15" customHeight="1">
      <c r="A73">
        <v>63</v>
      </c>
      <c r="B73" s="19"/>
      <c r="C73" s="19"/>
      <c r="E73" s="16"/>
    </row>
    <row r="74" spans="1:5" ht="15" customHeight="1">
      <c r="A74">
        <v>64</v>
      </c>
      <c r="B74" s="20"/>
      <c r="C74" s="20"/>
      <c r="D74" s="21"/>
      <c r="E74" s="18"/>
    </row>
    <row r="75" spans="1:5" ht="15" customHeight="1">
      <c r="A75">
        <v>65</v>
      </c>
      <c r="C75" s="22"/>
      <c r="D75" s="23"/>
      <c r="E75" s="24"/>
    </row>
    <row r="76" spans="1:5" ht="15" customHeight="1">
      <c r="A76">
        <v>66</v>
      </c>
      <c r="C76" s="19"/>
      <c r="E76" s="16"/>
    </row>
    <row r="77" spans="1:5" ht="15" customHeight="1">
      <c r="A77">
        <v>67</v>
      </c>
      <c r="C77" s="19"/>
      <c r="E77" s="16"/>
    </row>
    <row r="78" spans="1:5" ht="15" customHeight="1">
      <c r="A78">
        <v>68</v>
      </c>
      <c r="C78" s="19"/>
      <c r="E78" s="16"/>
    </row>
    <row r="79" spans="1:5" ht="15" customHeight="1">
      <c r="A79">
        <v>69</v>
      </c>
      <c r="C79" s="19"/>
      <c r="E79" s="16"/>
    </row>
    <row r="80" spans="1:5" ht="15" customHeight="1">
      <c r="A80">
        <v>70</v>
      </c>
      <c r="C80" s="19"/>
      <c r="E80" s="16"/>
    </row>
    <row r="81" spans="1:5" ht="15" customHeight="1">
      <c r="A81">
        <v>71</v>
      </c>
      <c r="C81" s="19"/>
      <c r="E81" s="16"/>
    </row>
    <row r="82" spans="1:5" ht="15" customHeight="1">
      <c r="A82">
        <v>72</v>
      </c>
      <c r="C82" s="19"/>
      <c r="E82" s="16"/>
    </row>
    <row r="83" spans="1:5" ht="15" customHeight="1">
      <c r="A83">
        <v>73</v>
      </c>
      <c r="C83" s="19"/>
      <c r="E83" s="16"/>
    </row>
    <row r="84" spans="1:5" ht="15" customHeight="1">
      <c r="A84">
        <v>74</v>
      </c>
      <c r="C84" s="19"/>
      <c r="E84" s="16"/>
    </row>
    <row r="85" spans="1:5" ht="15" customHeight="1">
      <c r="A85">
        <v>75</v>
      </c>
      <c r="C85" s="19"/>
      <c r="E85" s="16"/>
    </row>
    <row r="86" spans="1:5" ht="15" customHeight="1">
      <c r="A86">
        <v>76</v>
      </c>
      <c r="C86" s="19"/>
      <c r="E86" s="16"/>
    </row>
    <row r="87" spans="1:5">
      <c r="A87">
        <v>77</v>
      </c>
      <c r="C87" s="19"/>
      <c r="E87" s="16"/>
    </row>
    <row r="88" spans="1:5">
      <c r="A88">
        <v>78</v>
      </c>
      <c r="C88" s="19"/>
      <c r="E88" s="16"/>
    </row>
    <row r="89" spans="1:5">
      <c r="A89">
        <v>79</v>
      </c>
      <c r="C89" s="19"/>
      <c r="E89" s="16"/>
    </row>
    <row r="90" spans="1:5">
      <c r="A90">
        <v>80</v>
      </c>
      <c r="C90" s="19"/>
      <c r="E90" s="16"/>
    </row>
    <row r="91" spans="1:5">
      <c r="A91">
        <v>81</v>
      </c>
      <c r="C91" s="19"/>
      <c r="E91" s="16"/>
    </row>
    <row r="92" spans="1:5">
      <c r="A92">
        <v>82</v>
      </c>
      <c r="C92" s="19"/>
      <c r="E92" s="16"/>
    </row>
    <row r="93" spans="1:5">
      <c r="A93">
        <v>83</v>
      </c>
      <c r="C93" s="19"/>
      <c r="E93" s="16"/>
    </row>
    <row r="94" spans="1:5">
      <c r="A94">
        <v>84</v>
      </c>
      <c r="C94" s="19"/>
      <c r="E94" s="16"/>
    </row>
    <row r="95" spans="1:5">
      <c r="A95">
        <v>85</v>
      </c>
      <c r="C95" s="19"/>
      <c r="E95" s="16"/>
    </row>
    <row r="96" spans="1:5">
      <c r="A96">
        <v>86</v>
      </c>
      <c r="C96" s="19"/>
      <c r="E96" s="16"/>
    </row>
    <row r="97" spans="1:5">
      <c r="A97">
        <v>87</v>
      </c>
      <c r="C97" s="19"/>
      <c r="E97" s="16"/>
    </row>
    <row r="98" spans="1:5">
      <c r="A98">
        <v>88</v>
      </c>
      <c r="C98" s="19"/>
      <c r="E98" s="16"/>
    </row>
    <row r="99" spans="1:5">
      <c r="A99">
        <v>89</v>
      </c>
      <c r="C99" s="19"/>
      <c r="E99" s="16"/>
    </row>
    <row r="100" spans="1:5">
      <c r="A100">
        <v>90</v>
      </c>
      <c r="C100" s="19"/>
      <c r="E100" s="16"/>
    </row>
    <row r="101" spans="1:5">
      <c r="A101">
        <v>91</v>
      </c>
      <c r="C101" s="19"/>
      <c r="E101" s="16"/>
    </row>
    <row r="102" spans="1:5">
      <c r="A102">
        <v>92</v>
      </c>
      <c r="C102" s="19"/>
      <c r="E102" s="16"/>
    </row>
    <row r="103" spans="1:5">
      <c r="A103">
        <v>93</v>
      </c>
      <c r="C103" s="19"/>
      <c r="E103" s="16"/>
    </row>
    <row r="104" spans="1:5">
      <c r="A104">
        <v>94</v>
      </c>
      <c r="C104" s="19"/>
      <c r="E104" s="16"/>
    </row>
    <row r="105" spans="1:5">
      <c r="A105">
        <v>95</v>
      </c>
      <c r="C105" s="19"/>
      <c r="E105" s="16"/>
    </row>
    <row r="106" spans="1:5">
      <c r="A106">
        <v>96</v>
      </c>
      <c r="C106" s="19"/>
      <c r="E106" s="16"/>
    </row>
    <row r="107" spans="1:5">
      <c r="A107">
        <v>97</v>
      </c>
      <c r="C107" s="19"/>
      <c r="E107" s="16"/>
    </row>
    <row r="108" spans="1:5">
      <c r="A108">
        <v>98</v>
      </c>
      <c r="C108" s="19"/>
      <c r="E108" s="16"/>
    </row>
    <row r="109" spans="1:5">
      <c r="A109">
        <v>99</v>
      </c>
      <c r="C109" s="19"/>
      <c r="E109" s="16"/>
    </row>
    <row r="110" spans="1:5">
      <c r="A110">
        <v>100</v>
      </c>
      <c r="C110" s="25"/>
      <c r="D110" s="26"/>
      <c r="E110" s="27"/>
    </row>
  </sheetData>
  <mergeCells count="1">
    <mergeCell ref="C7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0"/>
  <sheetViews>
    <sheetView topLeftCell="O31" workbookViewId="0">
      <selection activeCell="AF39" sqref="AF39:AF48"/>
    </sheetView>
  </sheetViews>
  <sheetFormatPr defaultRowHeight="15"/>
  <cols>
    <col min="1" max="1" width="4.140625" customWidth="1"/>
    <col min="2" max="2" width="11.7109375"/>
    <col min="3" max="3" width="21.5703125" customWidth="1"/>
    <col min="4" max="4" width="8" style="8" bestFit="1" customWidth="1"/>
    <col min="5" max="5" width="5.85546875" style="8" customWidth="1"/>
    <col min="6" max="6" width="6.7109375" style="8" customWidth="1"/>
    <col min="7" max="7" width="5.7109375" style="8" customWidth="1"/>
    <col min="8" max="8" width="7.140625" customWidth="1"/>
    <col min="9" max="9" width="4.7109375" customWidth="1"/>
    <col min="10" max="10" width="5.7109375" style="8" customWidth="1"/>
    <col min="11" max="11" width="7.7109375" customWidth="1"/>
    <col min="12" max="12" width="6" customWidth="1"/>
    <col min="13" max="13" width="6.7109375" customWidth="1"/>
    <col min="15" max="15" width="7.28515625" style="28" customWidth="1"/>
    <col min="16" max="16" width="0" style="28" hidden="1" customWidth="1"/>
    <col min="17" max="17" width="16.28515625" customWidth="1"/>
    <col min="18" max="18" width="7.7109375" customWidth="1"/>
    <col min="19" max="19" width="11.7109375"/>
    <col min="20" max="20" width="6" customWidth="1"/>
    <col min="21" max="21" width="5.140625" customWidth="1"/>
    <col min="22" max="22" width="6.85546875" customWidth="1"/>
    <col min="23" max="23" width="5.85546875" customWidth="1"/>
    <col min="24" max="24" width="5" customWidth="1"/>
    <col min="25" max="25" width="7" customWidth="1"/>
    <col min="26" max="26" width="6.28515625" customWidth="1"/>
    <col min="27" max="27" width="5.140625" style="116" customWidth="1"/>
    <col min="28" max="28" width="7" customWidth="1"/>
    <col min="29" max="29" width="5.85546875" customWidth="1"/>
    <col min="30" max="30" width="11.7109375"/>
    <col min="31" max="31" width="6.7109375" customWidth="1"/>
    <col min="32" max="32" width="12" bestFit="1" customWidth="1"/>
    <col min="33" max="33" width="17.7109375" customWidth="1"/>
  </cols>
  <sheetData>
    <row r="1" spans="1:35">
      <c r="O1" s="175" t="s">
        <v>112</v>
      </c>
      <c r="P1" s="175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  <c r="AB1" s="176"/>
      <c r="AC1" s="176"/>
      <c r="AD1" s="176"/>
      <c r="AE1" s="176"/>
      <c r="AF1" s="176"/>
      <c r="AG1" s="176"/>
      <c r="AH1" s="176"/>
    </row>
    <row r="2" spans="1:35">
      <c r="O2" s="110"/>
      <c r="P2" s="110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  <c r="AB2" s="111"/>
      <c r="AC2" s="111"/>
      <c r="AD2" s="111"/>
      <c r="AE2" s="111"/>
      <c r="AF2" s="111"/>
      <c r="AG2" s="111"/>
      <c r="AH2" s="111"/>
      <c r="AI2" s="111"/>
    </row>
    <row r="3" spans="1:35" ht="15.75">
      <c r="O3" s="178" t="s">
        <v>113</v>
      </c>
      <c r="P3" s="179"/>
      <c r="Q3" s="179"/>
      <c r="R3" s="179"/>
      <c r="T3" s="180"/>
      <c r="U3" s="180"/>
      <c r="V3" s="180"/>
      <c r="X3" s="180"/>
      <c r="Y3" s="180"/>
      <c r="Z3" s="180"/>
      <c r="AE3" s="178" t="s">
        <v>91</v>
      </c>
      <c r="AF3" s="178"/>
      <c r="AG3" s="178"/>
      <c r="AH3" s="178"/>
    </row>
    <row r="4" spans="1:35">
      <c r="Q4" s="28"/>
      <c r="R4" s="8"/>
      <c r="U4" s="28"/>
      <c r="V4" s="8"/>
    </row>
    <row r="5" spans="1:35">
      <c r="O5"/>
      <c r="P5"/>
      <c r="Q5" s="28"/>
      <c r="R5" s="8"/>
      <c r="U5" s="28"/>
      <c r="V5" s="8"/>
    </row>
    <row r="6" spans="1:35">
      <c r="B6" s="168" t="s">
        <v>95</v>
      </c>
      <c r="C6" s="74" t="s">
        <v>1</v>
      </c>
      <c r="D6" s="74"/>
      <c r="E6" s="75"/>
      <c r="F6" s="76"/>
      <c r="G6" s="76"/>
      <c r="H6" s="76"/>
      <c r="I6" s="76"/>
      <c r="J6" s="76"/>
      <c r="K6" s="76"/>
      <c r="O6"/>
      <c r="P6"/>
      <c r="Q6" s="28"/>
      <c r="R6" s="8"/>
      <c r="U6" s="28"/>
      <c r="V6" s="8"/>
    </row>
    <row r="7" spans="1:35">
      <c r="B7" s="168" t="s">
        <v>2</v>
      </c>
      <c r="C7" s="167">
        <v>41490</v>
      </c>
      <c r="G7"/>
      <c r="I7" s="8"/>
      <c r="J7"/>
      <c r="O7" s="181" t="s">
        <v>42</v>
      </c>
      <c r="P7" s="181"/>
      <c r="Q7" s="28"/>
      <c r="R7" s="8"/>
      <c r="T7" s="182" t="s">
        <v>100</v>
      </c>
      <c r="U7" s="183" t="s">
        <v>101</v>
      </c>
      <c r="V7" s="183" t="s">
        <v>102</v>
      </c>
      <c r="W7" s="184" t="s">
        <v>103</v>
      </c>
      <c r="X7" s="183" t="s">
        <v>101</v>
      </c>
      <c r="Y7" s="183" t="s">
        <v>104</v>
      </c>
      <c r="Z7" s="182" t="s">
        <v>114</v>
      </c>
      <c r="AA7" s="183" t="s">
        <v>101</v>
      </c>
      <c r="AB7" s="183" t="s">
        <v>115</v>
      </c>
      <c r="AC7" s="185" t="s">
        <v>39</v>
      </c>
    </row>
    <row r="8" spans="1:35">
      <c r="B8" s="169" t="s">
        <v>96</v>
      </c>
      <c r="C8" s="8"/>
      <c r="G8"/>
      <c r="I8" s="8"/>
      <c r="J8"/>
      <c r="O8" s="122">
        <v>1</v>
      </c>
      <c r="P8" s="123">
        <v>21891101624</v>
      </c>
      <c r="Q8" s="123" t="s">
        <v>125</v>
      </c>
      <c r="R8" s="124" t="s">
        <v>13</v>
      </c>
      <c r="T8" s="122">
        <v>7.23</v>
      </c>
      <c r="U8" s="125">
        <v>1</v>
      </c>
      <c r="V8" s="126">
        <v>7.4300000000000006</v>
      </c>
      <c r="W8" s="125">
        <v>6.9</v>
      </c>
      <c r="X8" s="125">
        <v>2</v>
      </c>
      <c r="Y8" s="126">
        <v>7.3000000000000007</v>
      </c>
      <c r="Z8" s="125"/>
      <c r="AA8" s="127"/>
      <c r="AB8" s="88">
        <v>0</v>
      </c>
      <c r="AC8" s="88">
        <v>1</v>
      </c>
      <c r="AG8" s="28"/>
      <c r="AH8" s="8"/>
    </row>
    <row r="9" spans="1:35">
      <c r="B9" s="169" t="s">
        <v>124</v>
      </c>
      <c r="C9" s="8"/>
      <c r="G9"/>
      <c r="I9" s="8"/>
      <c r="J9"/>
      <c r="O9" s="100">
        <v>8</v>
      </c>
      <c r="P9" s="128">
        <v>0</v>
      </c>
      <c r="Q9" s="128" t="s">
        <v>88</v>
      </c>
      <c r="R9" s="102" t="s">
        <v>13</v>
      </c>
      <c r="T9" s="129"/>
      <c r="U9" s="130"/>
      <c r="V9" s="130">
        <v>0</v>
      </c>
      <c r="W9" s="130">
        <v>7.53</v>
      </c>
      <c r="X9" s="130">
        <v>2</v>
      </c>
      <c r="Y9" s="130">
        <v>7.9300000000000006</v>
      </c>
      <c r="Z9" s="130"/>
      <c r="AA9" s="131"/>
      <c r="AB9" s="132">
        <v>0</v>
      </c>
      <c r="AC9" s="132">
        <v>2</v>
      </c>
      <c r="AE9" s="181" t="s">
        <v>42</v>
      </c>
      <c r="AF9" s="181"/>
      <c r="AG9" s="28"/>
      <c r="AH9" s="8"/>
    </row>
    <row r="10" spans="1:35">
      <c r="B10" s="170" t="s">
        <v>98</v>
      </c>
      <c r="C10" s="170" t="s">
        <v>7</v>
      </c>
      <c r="D10" s="171" t="s">
        <v>8</v>
      </c>
      <c r="E10" s="172" t="s">
        <v>99</v>
      </c>
      <c r="F10" s="173" t="s">
        <v>100</v>
      </c>
      <c r="G10" s="171" t="s">
        <v>101</v>
      </c>
      <c r="H10" s="171" t="s">
        <v>102</v>
      </c>
      <c r="I10" s="171" t="s">
        <v>103</v>
      </c>
      <c r="J10" s="171" t="s">
        <v>101</v>
      </c>
      <c r="K10" s="171" t="s">
        <v>104</v>
      </c>
      <c r="L10" s="172" t="s">
        <v>105</v>
      </c>
      <c r="M10" s="174" t="s">
        <v>106</v>
      </c>
      <c r="O10"/>
      <c r="Q10" s="28"/>
      <c r="R10" s="8"/>
      <c r="AE10" s="122" t="s">
        <v>116</v>
      </c>
      <c r="AF10" s="123">
        <v>21891101624</v>
      </c>
      <c r="AG10" s="123" t="s">
        <v>125</v>
      </c>
      <c r="AH10" s="124" t="s">
        <v>13</v>
      </c>
    </row>
    <row r="11" spans="1:35">
      <c r="A11" s="83">
        <v>1</v>
      </c>
      <c r="B11" s="89">
        <v>21891101624</v>
      </c>
      <c r="C11" s="89" t="s">
        <v>125</v>
      </c>
      <c r="D11" s="90" t="s">
        <v>13</v>
      </c>
      <c r="E11" s="91">
        <v>169</v>
      </c>
      <c r="F11" s="92">
        <v>6.79</v>
      </c>
      <c r="G11" s="90">
        <v>1</v>
      </c>
      <c r="H11" s="93">
        <f t="shared" ref="H11:H74" si="0">F11+(G11*0.2)</f>
        <v>6.99</v>
      </c>
      <c r="I11" s="94">
        <v>6.63</v>
      </c>
      <c r="J11" s="90">
        <v>3</v>
      </c>
      <c r="K11" s="93">
        <f t="shared" ref="K11:K74" si="1">I11+(J11*0.2)</f>
        <v>7.23</v>
      </c>
      <c r="L11" s="95">
        <f t="shared" ref="L11:L74" si="2">MIN(H11,K11)</f>
        <v>6.99</v>
      </c>
      <c r="M11" s="95">
        <f t="shared" ref="M11:M74" si="3">MAX(H11,K11)</f>
        <v>7.23</v>
      </c>
      <c r="O11" s="181" t="s">
        <v>57</v>
      </c>
      <c r="Q11" s="28"/>
      <c r="R11" s="8"/>
      <c r="T11" s="182" t="s">
        <v>100</v>
      </c>
      <c r="U11" s="183" t="s">
        <v>101</v>
      </c>
      <c r="V11" s="183" t="s">
        <v>102</v>
      </c>
      <c r="W11" s="184" t="s">
        <v>103</v>
      </c>
      <c r="X11" s="183" t="s">
        <v>101</v>
      </c>
      <c r="Y11" s="183" t="s">
        <v>104</v>
      </c>
      <c r="Z11" s="182" t="s">
        <v>114</v>
      </c>
      <c r="AA11" s="183" t="s">
        <v>101</v>
      </c>
      <c r="AB11" s="183" t="s">
        <v>115</v>
      </c>
      <c r="AC11" s="185" t="s">
        <v>39</v>
      </c>
      <c r="AE11" s="100" t="s">
        <v>117</v>
      </c>
      <c r="AF11" s="128">
        <v>0</v>
      </c>
      <c r="AG11" s="128" t="s">
        <v>89</v>
      </c>
      <c r="AH11" s="102" t="s">
        <v>13</v>
      </c>
    </row>
    <row r="12" spans="1:35">
      <c r="A12" s="83">
        <v>2</v>
      </c>
      <c r="B12" s="89">
        <v>21511001022</v>
      </c>
      <c r="C12" s="89" t="s">
        <v>126</v>
      </c>
      <c r="D12" s="90" t="s">
        <v>11</v>
      </c>
      <c r="E12" s="91">
        <v>251</v>
      </c>
      <c r="F12" s="92">
        <v>7.39</v>
      </c>
      <c r="G12" s="90">
        <v>0</v>
      </c>
      <c r="H12" s="93">
        <f t="shared" si="0"/>
        <v>7.39</v>
      </c>
      <c r="I12" s="94">
        <v>6.68</v>
      </c>
      <c r="J12" s="90">
        <v>2</v>
      </c>
      <c r="K12" s="93">
        <f t="shared" si="1"/>
        <v>7.08</v>
      </c>
      <c r="L12" s="95">
        <f t="shared" si="2"/>
        <v>7.08</v>
      </c>
      <c r="M12" s="95">
        <f t="shared" si="3"/>
        <v>7.39</v>
      </c>
      <c r="O12" s="122">
        <v>4</v>
      </c>
      <c r="P12" s="123">
        <v>21891202813</v>
      </c>
      <c r="Q12" s="123" t="s">
        <v>83</v>
      </c>
      <c r="R12" s="124" t="s">
        <v>13</v>
      </c>
      <c r="T12" s="84">
        <v>7.1</v>
      </c>
      <c r="U12">
        <v>1</v>
      </c>
      <c r="V12" s="126">
        <v>7.3</v>
      </c>
      <c r="Y12" s="126">
        <v>0</v>
      </c>
      <c r="Z12">
        <v>100</v>
      </c>
      <c r="AB12" s="88">
        <v>100</v>
      </c>
      <c r="AC12" s="88">
        <v>2</v>
      </c>
    </row>
    <row r="13" spans="1:35">
      <c r="A13" s="83">
        <v>3</v>
      </c>
      <c r="B13" s="84">
        <v>21511102209</v>
      </c>
      <c r="C13" s="84" t="s">
        <v>127</v>
      </c>
      <c r="D13" s="8" t="s">
        <v>11</v>
      </c>
      <c r="E13" s="85">
        <v>92</v>
      </c>
      <c r="F13" s="86">
        <v>6.84</v>
      </c>
      <c r="G13" s="8">
        <v>2</v>
      </c>
      <c r="H13" s="87">
        <f t="shared" si="0"/>
        <v>7.24</v>
      </c>
      <c r="I13">
        <v>6.69</v>
      </c>
      <c r="J13" s="8">
        <v>2</v>
      </c>
      <c r="K13" s="87">
        <f t="shared" si="1"/>
        <v>7.0900000000000007</v>
      </c>
      <c r="L13" s="88">
        <f t="shared" si="2"/>
        <v>7.0900000000000007</v>
      </c>
      <c r="M13" s="88">
        <f t="shared" si="3"/>
        <v>7.24</v>
      </c>
      <c r="O13" s="100">
        <v>5</v>
      </c>
      <c r="P13" s="128">
        <v>0</v>
      </c>
      <c r="Q13" s="128" t="s">
        <v>89</v>
      </c>
      <c r="R13" s="102" t="s">
        <v>13</v>
      </c>
      <c r="T13" s="129"/>
      <c r="U13" s="130"/>
      <c r="V13" s="130">
        <v>0</v>
      </c>
      <c r="W13" s="130">
        <v>6.7</v>
      </c>
      <c r="X13" s="130">
        <v>4</v>
      </c>
      <c r="Y13" s="130">
        <v>7.5</v>
      </c>
      <c r="Z13" s="130"/>
      <c r="AA13" s="131"/>
      <c r="AB13" s="132">
        <v>0</v>
      </c>
      <c r="AC13" s="132">
        <v>1</v>
      </c>
      <c r="AG13" s="28"/>
      <c r="AH13" s="8"/>
    </row>
    <row r="14" spans="1:35">
      <c r="A14" s="83">
        <v>4</v>
      </c>
      <c r="B14" s="84">
        <v>21891202813</v>
      </c>
      <c r="C14" s="84" t="s">
        <v>83</v>
      </c>
      <c r="D14" s="8" t="s">
        <v>13</v>
      </c>
      <c r="E14" s="85">
        <v>178</v>
      </c>
      <c r="F14" s="86">
        <v>7.14</v>
      </c>
      <c r="G14" s="8">
        <v>1</v>
      </c>
      <c r="H14" s="87">
        <f t="shared" si="0"/>
        <v>7.34</v>
      </c>
      <c r="I14">
        <v>6.96</v>
      </c>
      <c r="J14" s="8">
        <v>4</v>
      </c>
      <c r="K14" s="87">
        <f t="shared" si="1"/>
        <v>7.76</v>
      </c>
      <c r="L14" s="88">
        <f t="shared" si="2"/>
        <v>7.34</v>
      </c>
      <c r="M14" s="88">
        <f t="shared" si="3"/>
        <v>7.76</v>
      </c>
      <c r="O14" s="133"/>
      <c r="P14" s="134"/>
      <c r="Q14" s="134"/>
      <c r="R14" s="135"/>
      <c r="AG14" s="28"/>
      <c r="AH14" s="8"/>
    </row>
    <row r="15" spans="1:35">
      <c r="A15" s="83">
        <v>5</v>
      </c>
      <c r="B15" s="89"/>
      <c r="C15" s="89" t="s">
        <v>89</v>
      </c>
      <c r="D15" s="90" t="s">
        <v>13</v>
      </c>
      <c r="E15" s="91"/>
      <c r="F15" s="92">
        <v>7.03</v>
      </c>
      <c r="G15" s="90">
        <v>4</v>
      </c>
      <c r="H15" s="93">
        <f t="shared" si="0"/>
        <v>7.83</v>
      </c>
      <c r="I15" s="94">
        <v>7.46</v>
      </c>
      <c r="J15" s="90">
        <v>1</v>
      </c>
      <c r="K15" s="93">
        <f t="shared" si="1"/>
        <v>7.66</v>
      </c>
      <c r="L15" s="95">
        <f t="shared" si="2"/>
        <v>7.66</v>
      </c>
      <c r="M15" s="95">
        <f t="shared" si="3"/>
        <v>7.83</v>
      </c>
      <c r="O15" s="181" t="s">
        <v>69</v>
      </c>
      <c r="Q15" s="28"/>
      <c r="R15" s="8"/>
      <c r="T15" s="182" t="s">
        <v>100</v>
      </c>
      <c r="U15" s="183" t="s">
        <v>101</v>
      </c>
      <c r="V15" s="183" t="s">
        <v>102</v>
      </c>
      <c r="W15" s="184" t="s">
        <v>103</v>
      </c>
      <c r="X15" s="183" t="s">
        <v>101</v>
      </c>
      <c r="Y15" s="183" t="s">
        <v>104</v>
      </c>
      <c r="Z15" s="182" t="s">
        <v>114</v>
      </c>
      <c r="AA15" s="183" t="s">
        <v>101</v>
      </c>
      <c r="AB15" s="183" t="s">
        <v>115</v>
      </c>
      <c r="AC15" s="185" t="s">
        <v>39</v>
      </c>
      <c r="AG15" s="28"/>
      <c r="AH15" s="8"/>
    </row>
    <row r="16" spans="1:35">
      <c r="A16" s="83">
        <v>6</v>
      </c>
      <c r="B16" s="89">
        <v>21511202558</v>
      </c>
      <c r="C16" s="89" t="s">
        <v>86</v>
      </c>
      <c r="D16" s="90" t="s">
        <v>11</v>
      </c>
      <c r="E16" s="91"/>
      <c r="F16" s="92">
        <v>7.69</v>
      </c>
      <c r="G16" s="90">
        <v>0</v>
      </c>
      <c r="H16" s="93">
        <f t="shared" si="0"/>
        <v>7.69</v>
      </c>
      <c r="I16" s="94">
        <v>7.82</v>
      </c>
      <c r="J16" s="90">
        <v>0</v>
      </c>
      <c r="K16" s="93">
        <f t="shared" si="1"/>
        <v>7.82</v>
      </c>
      <c r="L16" s="95">
        <f t="shared" si="2"/>
        <v>7.69</v>
      </c>
      <c r="M16" s="95">
        <f t="shared" si="3"/>
        <v>7.82</v>
      </c>
      <c r="O16" s="122">
        <v>3</v>
      </c>
      <c r="P16" s="123">
        <v>21511102209</v>
      </c>
      <c r="Q16" s="123" t="s">
        <v>127</v>
      </c>
      <c r="R16" s="124" t="s">
        <v>11</v>
      </c>
      <c r="T16" s="84">
        <v>7.05</v>
      </c>
      <c r="U16">
        <v>4</v>
      </c>
      <c r="V16" s="126">
        <v>7.85</v>
      </c>
      <c r="W16">
        <v>100</v>
      </c>
      <c r="Y16" s="126">
        <v>100</v>
      </c>
      <c r="Z16">
        <v>7.16</v>
      </c>
      <c r="AA16" s="116">
        <v>1</v>
      </c>
      <c r="AB16" s="88">
        <v>7.36</v>
      </c>
      <c r="AC16" s="88">
        <v>1</v>
      </c>
      <c r="AG16" s="28"/>
      <c r="AH16" s="8"/>
    </row>
    <row r="17" spans="1:35">
      <c r="A17" s="83">
        <v>7</v>
      </c>
      <c r="B17" s="89">
        <v>21891202805</v>
      </c>
      <c r="C17" s="89" t="s">
        <v>85</v>
      </c>
      <c r="D17" s="90" t="s">
        <v>13</v>
      </c>
      <c r="E17" s="91"/>
      <c r="F17" s="92">
        <v>7.57</v>
      </c>
      <c r="G17" s="90">
        <v>1</v>
      </c>
      <c r="H17" s="93">
        <f t="shared" si="0"/>
        <v>7.7700000000000005</v>
      </c>
      <c r="I17" s="94">
        <v>7.41</v>
      </c>
      <c r="J17" s="90">
        <v>2</v>
      </c>
      <c r="K17" s="93">
        <f t="shared" si="1"/>
        <v>7.8100000000000005</v>
      </c>
      <c r="L17" s="95">
        <f t="shared" si="2"/>
        <v>7.7700000000000005</v>
      </c>
      <c r="M17" s="95">
        <f t="shared" si="3"/>
        <v>7.8100000000000005</v>
      </c>
      <c r="O17" s="100">
        <v>6</v>
      </c>
      <c r="P17" s="128">
        <v>21511202558</v>
      </c>
      <c r="Q17" s="128" t="s">
        <v>86</v>
      </c>
      <c r="R17" s="102" t="s">
        <v>11</v>
      </c>
      <c r="T17" s="129">
        <v>7.58</v>
      </c>
      <c r="U17" s="130">
        <v>3</v>
      </c>
      <c r="V17" s="130">
        <v>8.18</v>
      </c>
      <c r="W17" s="130">
        <v>7.74</v>
      </c>
      <c r="X17" s="130">
        <v>2</v>
      </c>
      <c r="Y17" s="130">
        <v>8.14</v>
      </c>
      <c r="Z17" s="130">
        <v>100</v>
      </c>
      <c r="AA17" s="131"/>
      <c r="AB17" s="132">
        <v>100</v>
      </c>
      <c r="AC17" s="132">
        <v>2</v>
      </c>
      <c r="AE17" s="181" t="s">
        <v>57</v>
      </c>
      <c r="AF17" s="181"/>
      <c r="AG17" s="28"/>
      <c r="AH17" s="8"/>
    </row>
    <row r="18" spans="1:35">
      <c r="A18" s="83">
        <v>8</v>
      </c>
      <c r="B18" s="84"/>
      <c r="C18" s="84" t="s">
        <v>88</v>
      </c>
      <c r="D18" s="8" t="s">
        <v>13</v>
      </c>
      <c r="E18" s="85"/>
      <c r="F18" s="86">
        <v>7.91</v>
      </c>
      <c r="G18" s="8">
        <v>0</v>
      </c>
      <c r="H18" s="87">
        <f t="shared" si="0"/>
        <v>7.91</v>
      </c>
      <c r="I18">
        <v>7.66</v>
      </c>
      <c r="J18" s="8">
        <v>1</v>
      </c>
      <c r="K18" s="87">
        <f t="shared" si="1"/>
        <v>7.86</v>
      </c>
      <c r="L18" s="88">
        <f t="shared" si="2"/>
        <v>7.86</v>
      </c>
      <c r="M18" s="88">
        <f t="shared" si="3"/>
        <v>7.91</v>
      </c>
      <c r="O18"/>
      <c r="Q18" s="28"/>
      <c r="R18" s="8"/>
      <c r="AE18" s="122" t="s">
        <v>118</v>
      </c>
      <c r="AF18" s="123">
        <v>21511102209</v>
      </c>
      <c r="AG18" s="123" t="s">
        <v>127</v>
      </c>
      <c r="AH18" s="124" t="s">
        <v>11</v>
      </c>
    </row>
    <row r="19" spans="1:35">
      <c r="A19" s="97">
        <v>9</v>
      </c>
      <c r="B19" s="84"/>
      <c r="C19" s="84" t="s">
        <v>128</v>
      </c>
      <c r="D19" s="8" t="s">
        <v>13</v>
      </c>
      <c r="E19" s="85"/>
      <c r="F19" s="86">
        <v>7.3</v>
      </c>
      <c r="G19" s="8">
        <v>3</v>
      </c>
      <c r="H19" s="87">
        <f t="shared" si="0"/>
        <v>7.9</v>
      </c>
      <c r="I19">
        <v>7.79</v>
      </c>
      <c r="J19" s="8">
        <v>3</v>
      </c>
      <c r="K19" s="87">
        <f t="shared" si="1"/>
        <v>8.39</v>
      </c>
      <c r="L19" s="88">
        <f t="shared" si="2"/>
        <v>7.9</v>
      </c>
      <c r="M19" s="88">
        <f t="shared" si="3"/>
        <v>8.39</v>
      </c>
      <c r="O19" s="181" t="s">
        <v>76</v>
      </c>
      <c r="Q19" s="28"/>
      <c r="R19" s="8"/>
      <c r="T19" s="182" t="s">
        <v>100</v>
      </c>
      <c r="U19" s="183" t="s">
        <v>101</v>
      </c>
      <c r="V19" s="183" t="s">
        <v>102</v>
      </c>
      <c r="W19" s="184" t="s">
        <v>103</v>
      </c>
      <c r="X19" s="183" t="s">
        <v>101</v>
      </c>
      <c r="Y19" s="183" t="s">
        <v>104</v>
      </c>
      <c r="Z19" s="182" t="s">
        <v>114</v>
      </c>
      <c r="AA19" s="183" t="s">
        <v>101</v>
      </c>
      <c r="AB19" s="183" t="s">
        <v>115</v>
      </c>
      <c r="AC19" s="185" t="s">
        <v>39</v>
      </c>
      <c r="AE19" s="100" t="s">
        <v>119</v>
      </c>
      <c r="AF19" s="128">
        <v>21511001022</v>
      </c>
      <c r="AG19" s="128" t="s">
        <v>126</v>
      </c>
      <c r="AH19" s="102" t="s">
        <v>11</v>
      </c>
    </row>
    <row r="20" spans="1:35">
      <c r="A20" s="97">
        <v>10</v>
      </c>
      <c r="B20" s="84">
        <v>21511203014</v>
      </c>
      <c r="C20" s="84" t="s">
        <v>87</v>
      </c>
      <c r="D20" s="8" t="s">
        <v>11</v>
      </c>
      <c r="E20" s="85">
        <v>359</v>
      </c>
      <c r="F20" s="86">
        <v>8.3800000000000008</v>
      </c>
      <c r="G20" s="8">
        <v>0</v>
      </c>
      <c r="H20" s="87">
        <f t="shared" si="0"/>
        <v>8.3800000000000008</v>
      </c>
      <c r="I20">
        <v>7.99</v>
      </c>
      <c r="J20" s="8">
        <v>0</v>
      </c>
      <c r="K20" s="87">
        <f t="shared" si="1"/>
        <v>7.99</v>
      </c>
      <c r="L20" s="88">
        <f t="shared" si="2"/>
        <v>7.99</v>
      </c>
      <c r="M20" s="88">
        <f t="shared" si="3"/>
        <v>8.3800000000000008</v>
      </c>
      <c r="O20" s="122">
        <v>2</v>
      </c>
      <c r="P20" s="123">
        <v>21511001022</v>
      </c>
      <c r="Q20" s="123" t="s">
        <v>126</v>
      </c>
      <c r="R20" s="124" t="s">
        <v>11</v>
      </c>
      <c r="T20" s="84">
        <v>7.03</v>
      </c>
      <c r="U20">
        <v>0</v>
      </c>
      <c r="V20" s="126">
        <v>7.03</v>
      </c>
      <c r="W20">
        <v>7.07</v>
      </c>
      <c r="X20">
        <v>1</v>
      </c>
      <c r="Y20" s="126">
        <v>7.2700000000000005</v>
      </c>
      <c r="AB20" s="88">
        <v>0</v>
      </c>
      <c r="AC20" s="88">
        <v>1</v>
      </c>
    </row>
    <row r="21" spans="1:35">
      <c r="A21" s="97">
        <v>11</v>
      </c>
      <c r="B21" s="84"/>
      <c r="C21" s="84" t="s">
        <v>129</v>
      </c>
      <c r="D21" s="8" t="s">
        <v>13</v>
      </c>
      <c r="E21" s="85"/>
      <c r="F21" s="86">
        <v>8.4600000000000009</v>
      </c>
      <c r="G21" s="8">
        <v>1</v>
      </c>
      <c r="H21" s="87">
        <f t="shared" si="0"/>
        <v>8.66</v>
      </c>
      <c r="I21">
        <v>7.9</v>
      </c>
      <c r="J21" s="8">
        <v>2</v>
      </c>
      <c r="K21" s="87">
        <f t="shared" si="1"/>
        <v>8.3000000000000007</v>
      </c>
      <c r="L21" s="88">
        <f t="shared" si="2"/>
        <v>8.3000000000000007</v>
      </c>
      <c r="M21" s="88">
        <f t="shared" si="3"/>
        <v>8.66</v>
      </c>
      <c r="O21" s="100">
        <v>7</v>
      </c>
      <c r="P21" s="128">
        <v>21891202805</v>
      </c>
      <c r="Q21" s="128" t="s">
        <v>85</v>
      </c>
      <c r="R21" s="102" t="s">
        <v>13</v>
      </c>
      <c r="T21" s="129">
        <v>100</v>
      </c>
      <c r="U21" s="130"/>
      <c r="V21" s="130">
        <v>100</v>
      </c>
      <c r="W21" s="130">
        <v>7.38</v>
      </c>
      <c r="X21" s="130">
        <v>3</v>
      </c>
      <c r="Y21" s="130">
        <v>7.98</v>
      </c>
      <c r="Z21" s="130"/>
      <c r="AA21" s="131"/>
      <c r="AB21" s="132">
        <v>0</v>
      </c>
      <c r="AC21" s="132">
        <v>2</v>
      </c>
      <c r="AG21" s="28"/>
      <c r="AH21" s="8"/>
    </row>
    <row r="22" spans="1:35">
      <c r="A22" s="97">
        <v>12</v>
      </c>
      <c r="B22" s="89"/>
      <c r="C22" s="89" t="s">
        <v>130</v>
      </c>
      <c r="D22" s="90" t="s">
        <v>13</v>
      </c>
      <c r="E22" s="91"/>
      <c r="F22" s="92">
        <v>10.85</v>
      </c>
      <c r="G22" s="90">
        <v>0</v>
      </c>
      <c r="H22" s="93">
        <f t="shared" si="0"/>
        <v>10.85</v>
      </c>
      <c r="I22" s="94">
        <v>9.69</v>
      </c>
      <c r="J22" s="90">
        <v>2</v>
      </c>
      <c r="K22" s="93">
        <f t="shared" si="1"/>
        <v>10.09</v>
      </c>
      <c r="L22" s="95">
        <f t="shared" si="2"/>
        <v>10.09</v>
      </c>
      <c r="M22" s="95">
        <f t="shared" si="3"/>
        <v>10.85</v>
      </c>
      <c r="O22"/>
      <c r="P22"/>
      <c r="Q22" s="28"/>
      <c r="R22" s="8"/>
      <c r="U22" s="28"/>
      <c r="V22" s="8"/>
      <c r="X22" s="126"/>
      <c r="Y22" s="134"/>
      <c r="Z22" s="126"/>
    </row>
    <row r="23" spans="1:35">
      <c r="A23" s="97">
        <v>13</v>
      </c>
      <c r="B23" s="96"/>
      <c r="C23" s="96" t="s">
        <v>131</v>
      </c>
      <c r="D23" s="8" t="s">
        <v>13</v>
      </c>
      <c r="E23" s="85"/>
      <c r="F23" s="86">
        <v>100</v>
      </c>
      <c r="H23" s="87">
        <f t="shared" si="0"/>
        <v>100</v>
      </c>
      <c r="I23">
        <v>100</v>
      </c>
      <c r="K23" s="87">
        <f t="shared" si="1"/>
        <v>100</v>
      </c>
      <c r="L23" s="88">
        <f t="shared" si="2"/>
        <v>100</v>
      </c>
      <c r="M23" s="88">
        <f t="shared" si="3"/>
        <v>100</v>
      </c>
      <c r="O23" s="110"/>
      <c r="P23" s="110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2"/>
      <c r="AB23" s="111"/>
      <c r="AC23" s="111"/>
      <c r="AD23" s="111"/>
      <c r="AE23" s="111"/>
      <c r="AF23" s="111"/>
      <c r="AG23" s="111"/>
      <c r="AH23" s="111"/>
      <c r="AI23" s="111"/>
    </row>
    <row r="24" spans="1:35" ht="15.75">
      <c r="A24" s="97">
        <v>14</v>
      </c>
      <c r="B24" s="89"/>
      <c r="C24" s="89"/>
      <c r="D24" s="90"/>
      <c r="E24" s="91"/>
      <c r="F24" s="92">
        <v>100</v>
      </c>
      <c r="G24" s="90"/>
      <c r="H24" s="93">
        <f t="shared" si="0"/>
        <v>100</v>
      </c>
      <c r="I24" s="94">
        <v>100</v>
      </c>
      <c r="J24" s="90"/>
      <c r="K24" s="93">
        <f t="shared" si="1"/>
        <v>100</v>
      </c>
      <c r="L24" s="95">
        <f t="shared" si="2"/>
        <v>100</v>
      </c>
      <c r="M24" s="95">
        <f t="shared" si="3"/>
        <v>100</v>
      </c>
      <c r="O24" s="178" t="s">
        <v>91</v>
      </c>
      <c r="P24" s="178"/>
      <c r="Q24" s="178"/>
      <c r="R24" s="178"/>
      <c r="AE24" s="178" t="s">
        <v>120</v>
      </c>
      <c r="AF24" s="178"/>
      <c r="AG24" s="178"/>
      <c r="AH24" s="178"/>
    </row>
    <row r="25" spans="1:35">
      <c r="A25" s="97">
        <v>15</v>
      </c>
      <c r="B25" s="84"/>
      <c r="C25" s="84"/>
      <c r="E25" s="85"/>
      <c r="F25" s="86">
        <v>100</v>
      </c>
      <c r="H25" s="87">
        <f t="shared" si="0"/>
        <v>100</v>
      </c>
      <c r="I25">
        <v>100</v>
      </c>
      <c r="K25" s="87">
        <f t="shared" si="1"/>
        <v>100</v>
      </c>
      <c r="L25" s="88">
        <f t="shared" si="2"/>
        <v>100</v>
      </c>
      <c r="M25" s="88">
        <f t="shared" si="3"/>
        <v>100</v>
      </c>
    </row>
    <row r="26" spans="1:35">
      <c r="A26" s="97">
        <v>16</v>
      </c>
      <c r="B26" s="89"/>
      <c r="C26" s="89"/>
      <c r="D26" s="90"/>
      <c r="E26" s="91"/>
      <c r="F26" s="92">
        <v>100</v>
      </c>
      <c r="G26" s="90"/>
      <c r="H26" s="93">
        <f t="shared" si="0"/>
        <v>100</v>
      </c>
      <c r="I26" s="94">
        <v>100</v>
      </c>
      <c r="J26" s="90"/>
      <c r="K26" s="93">
        <f t="shared" si="1"/>
        <v>100</v>
      </c>
      <c r="L26" s="95">
        <f t="shared" si="2"/>
        <v>100</v>
      </c>
      <c r="M26" s="95">
        <f t="shared" si="3"/>
        <v>100</v>
      </c>
      <c r="O26" s="186" t="s">
        <v>43</v>
      </c>
      <c r="P26" s="186"/>
      <c r="Q26" s="28"/>
      <c r="R26" s="8"/>
      <c r="T26" s="182" t="s">
        <v>100</v>
      </c>
      <c r="U26" s="183" t="s">
        <v>101</v>
      </c>
      <c r="V26" s="183" t="s">
        <v>102</v>
      </c>
      <c r="W26" s="184" t="s">
        <v>103</v>
      </c>
      <c r="X26" s="183" t="s">
        <v>101</v>
      </c>
      <c r="Y26" s="183" t="s">
        <v>104</v>
      </c>
      <c r="Z26" s="182" t="s">
        <v>114</v>
      </c>
      <c r="AA26" s="183" t="s">
        <v>101</v>
      </c>
      <c r="AB26" s="183" t="s">
        <v>115</v>
      </c>
      <c r="AC26" s="185" t="s">
        <v>39</v>
      </c>
    </row>
    <row r="27" spans="1:35">
      <c r="A27" s="98">
        <v>17</v>
      </c>
      <c r="B27" s="84"/>
      <c r="C27" s="84"/>
      <c r="E27" s="85"/>
      <c r="F27" s="86">
        <v>100</v>
      </c>
      <c r="H27" s="87">
        <f t="shared" si="0"/>
        <v>100</v>
      </c>
      <c r="I27">
        <v>100</v>
      </c>
      <c r="K27" s="87">
        <f t="shared" si="1"/>
        <v>100</v>
      </c>
      <c r="L27" s="88">
        <f t="shared" si="2"/>
        <v>100</v>
      </c>
      <c r="M27" s="88">
        <f t="shared" si="3"/>
        <v>100</v>
      </c>
      <c r="O27" s="137" t="s">
        <v>116</v>
      </c>
      <c r="P27" s="123">
        <v>21891101624</v>
      </c>
      <c r="Q27" s="123" t="s">
        <v>125</v>
      </c>
      <c r="R27" s="138" t="s">
        <v>13</v>
      </c>
      <c r="T27" s="122">
        <v>7.08</v>
      </c>
      <c r="U27" s="125">
        <v>0</v>
      </c>
      <c r="V27" s="126">
        <v>7.08</v>
      </c>
      <c r="W27" s="125">
        <v>7.06</v>
      </c>
      <c r="X27" s="125">
        <v>2</v>
      </c>
      <c r="Y27" s="126">
        <v>7.46</v>
      </c>
      <c r="Z27" s="125"/>
      <c r="AA27" s="127"/>
      <c r="AB27" s="88">
        <v>0</v>
      </c>
      <c r="AC27" s="88">
        <v>1</v>
      </c>
      <c r="AG27" s="28"/>
      <c r="AH27" s="8"/>
    </row>
    <row r="28" spans="1:35">
      <c r="A28" s="98">
        <v>18</v>
      </c>
      <c r="B28" s="89"/>
      <c r="C28" s="89"/>
      <c r="D28" s="90"/>
      <c r="E28" s="91"/>
      <c r="F28" s="92">
        <v>100</v>
      </c>
      <c r="G28" s="90"/>
      <c r="H28" s="93">
        <f t="shared" si="0"/>
        <v>100</v>
      </c>
      <c r="I28" s="94">
        <v>100</v>
      </c>
      <c r="J28" s="90"/>
      <c r="K28" s="93">
        <f t="shared" si="1"/>
        <v>100</v>
      </c>
      <c r="L28" s="95">
        <f t="shared" si="2"/>
        <v>100</v>
      </c>
      <c r="M28" s="95">
        <f t="shared" si="3"/>
        <v>100</v>
      </c>
      <c r="O28" s="139" t="s">
        <v>117</v>
      </c>
      <c r="P28" s="140">
        <v>0</v>
      </c>
      <c r="Q28" s="140" t="s">
        <v>89</v>
      </c>
      <c r="R28" s="141" t="s">
        <v>13</v>
      </c>
      <c r="T28" s="129">
        <v>100</v>
      </c>
      <c r="U28" s="130"/>
      <c r="V28" s="130">
        <v>100</v>
      </c>
      <c r="W28" s="130">
        <v>100</v>
      </c>
      <c r="X28" s="130"/>
      <c r="Y28" s="130">
        <v>100</v>
      </c>
      <c r="Z28" s="130"/>
      <c r="AA28" s="131"/>
      <c r="AB28" s="132">
        <v>0</v>
      </c>
      <c r="AC28" s="132">
        <v>2</v>
      </c>
      <c r="AE28" s="181" t="s">
        <v>44</v>
      </c>
      <c r="AF28" s="181"/>
      <c r="AG28" s="28"/>
      <c r="AH28" s="8"/>
    </row>
    <row r="29" spans="1:35">
      <c r="A29" s="98">
        <v>19</v>
      </c>
      <c r="B29" s="84"/>
      <c r="C29" s="84"/>
      <c r="E29" s="85"/>
      <c r="F29" s="86">
        <v>100</v>
      </c>
      <c r="H29" s="87">
        <f t="shared" si="0"/>
        <v>100</v>
      </c>
      <c r="I29">
        <v>100</v>
      </c>
      <c r="K29" s="87">
        <f t="shared" si="1"/>
        <v>100</v>
      </c>
      <c r="L29" s="88">
        <f t="shared" si="2"/>
        <v>100</v>
      </c>
      <c r="M29" s="88">
        <f t="shared" si="3"/>
        <v>100</v>
      </c>
      <c r="Q29" s="28"/>
      <c r="R29" s="8"/>
      <c r="AE29" s="122" t="s">
        <v>47</v>
      </c>
      <c r="AF29" s="123">
        <v>21891101624</v>
      </c>
      <c r="AG29" s="123" t="s">
        <v>125</v>
      </c>
      <c r="AH29" s="124" t="s">
        <v>13</v>
      </c>
    </row>
    <row r="30" spans="1:35">
      <c r="A30" s="98">
        <v>20</v>
      </c>
      <c r="B30" s="89"/>
      <c r="C30" s="89"/>
      <c r="D30" s="90"/>
      <c r="E30" s="91"/>
      <c r="F30" s="92">
        <v>100</v>
      </c>
      <c r="G30" s="90"/>
      <c r="H30" s="93">
        <f t="shared" si="0"/>
        <v>100</v>
      </c>
      <c r="I30" s="94">
        <v>100</v>
      </c>
      <c r="J30" s="90"/>
      <c r="K30" s="93">
        <f t="shared" si="1"/>
        <v>100</v>
      </c>
      <c r="L30" s="95">
        <f t="shared" si="2"/>
        <v>100</v>
      </c>
      <c r="M30" s="95">
        <f t="shared" si="3"/>
        <v>100</v>
      </c>
      <c r="O30" s="186" t="s">
        <v>59</v>
      </c>
      <c r="P30" s="186"/>
      <c r="Q30" s="28"/>
      <c r="R30" s="8"/>
      <c r="T30" s="182" t="s">
        <v>100</v>
      </c>
      <c r="U30" s="183" t="s">
        <v>101</v>
      </c>
      <c r="V30" s="183" t="s">
        <v>102</v>
      </c>
      <c r="W30" s="184" t="s">
        <v>103</v>
      </c>
      <c r="X30" s="183" t="s">
        <v>101</v>
      </c>
      <c r="Y30" s="183" t="s">
        <v>104</v>
      </c>
      <c r="Z30" s="182" t="s">
        <v>114</v>
      </c>
      <c r="AA30" s="183" t="s">
        <v>101</v>
      </c>
      <c r="AB30" s="183" t="s">
        <v>115</v>
      </c>
      <c r="AC30" s="185" t="s">
        <v>39</v>
      </c>
      <c r="AE30" s="100" t="s">
        <v>50</v>
      </c>
      <c r="AF30" s="128">
        <v>21511001022</v>
      </c>
      <c r="AG30" s="128" t="s">
        <v>126</v>
      </c>
      <c r="AH30" s="102" t="s">
        <v>11</v>
      </c>
    </row>
    <row r="31" spans="1:35">
      <c r="A31" s="98">
        <v>21</v>
      </c>
      <c r="B31" s="84"/>
      <c r="C31" s="84"/>
      <c r="E31" s="85"/>
      <c r="F31" s="86">
        <v>100</v>
      </c>
      <c r="H31" s="87">
        <f t="shared" si="0"/>
        <v>100</v>
      </c>
      <c r="I31">
        <v>100</v>
      </c>
      <c r="K31" s="87">
        <f t="shared" si="1"/>
        <v>100</v>
      </c>
      <c r="L31" s="88">
        <f t="shared" si="2"/>
        <v>100</v>
      </c>
      <c r="M31" s="88">
        <f t="shared" si="3"/>
        <v>100</v>
      </c>
      <c r="O31" s="187" t="s">
        <v>118</v>
      </c>
      <c r="P31" s="188">
        <v>21511102209</v>
      </c>
      <c r="Q31" s="188" t="s">
        <v>127</v>
      </c>
      <c r="R31" s="189" t="s">
        <v>11</v>
      </c>
      <c r="T31" s="84">
        <v>6.81</v>
      </c>
      <c r="U31">
        <v>2</v>
      </c>
      <c r="V31" s="126">
        <v>7.21</v>
      </c>
      <c r="W31">
        <v>100</v>
      </c>
      <c r="Y31" s="126">
        <v>100</v>
      </c>
      <c r="AB31" s="88">
        <v>0</v>
      </c>
      <c r="AC31" s="88">
        <v>2</v>
      </c>
    </row>
    <row r="32" spans="1:35">
      <c r="A32" s="98">
        <v>22</v>
      </c>
      <c r="B32" s="89"/>
      <c r="C32" s="89"/>
      <c r="D32" s="90"/>
      <c r="E32" s="91"/>
      <c r="F32" s="92">
        <v>100</v>
      </c>
      <c r="G32" s="90"/>
      <c r="H32" s="93">
        <f t="shared" si="0"/>
        <v>100</v>
      </c>
      <c r="I32" s="94">
        <v>100</v>
      </c>
      <c r="J32" s="90"/>
      <c r="K32" s="93">
        <f t="shared" si="1"/>
        <v>100</v>
      </c>
      <c r="L32" s="95">
        <f t="shared" si="2"/>
        <v>100</v>
      </c>
      <c r="M32" s="95">
        <f t="shared" si="3"/>
        <v>100</v>
      </c>
      <c r="O32" s="190" t="s">
        <v>119</v>
      </c>
      <c r="P32" s="191">
        <v>21511001022</v>
      </c>
      <c r="Q32" s="191" t="s">
        <v>126</v>
      </c>
      <c r="R32" s="192" t="s">
        <v>11</v>
      </c>
      <c r="T32" s="129">
        <v>6.83</v>
      </c>
      <c r="U32" s="130"/>
      <c r="V32" s="130">
        <v>6.83</v>
      </c>
      <c r="W32" s="130">
        <v>6.99</v>
      </c>
      <c r="X32" s="130">
        <v>4</v>
      </c>
      <c r="Y32" s="130">
        <v>7.79</v>
      </c>
      <c r="Z32" s="130"/>
      <c r="AA32" s="131"/>
      <c r="AB32" s="132">
        <v>0</v>
      </c>
      <c r="AC32" s="132">
        <v>1</v>
      </c>
      <c r="AE32" s="193" t="s">
        <v>94</v>
      </c>
      <c r="AF32" s="193"/>
      <c r="AG32" s="193"/>
      <c r="AH32" s="8"/>
    </row>
    <row r="33" spans="1:35">
      <c r="A33" s="98">
        <v>23</v>
      </c>
      <c r="B33" s="84"/>
      <c r="C33" s="84"/>
      <c r="E33" s="85"/>
      <c r="F33" s="86">
        <v>100</v>
      </c>
      <c r="H33" s="87">
        <f t="shared" si="0"/>
        <v>100</v>
      </c>
      <c r="I33">
        <v>100</v>
      </c>
      <c r="K33" s="87">
        <f t="shared" si="1"/>
        <v>100</v>
      </c>
      <c r="L33" s="88">
        <f t="shared" si="2"/>
        <v>100</v>
      </c>
      <c r="M33" s="88">
        <f t="shared" si="3"/>
        <v>100</v>
      </c>
      <c r="AE33" s="122" t="s">
        <v>53</v>
      </c>
      <c r="AF33" s="123">
        <v>0</v>
      </c>
      <c r="AG33" s="123" t="s">
        <v>89</v>
      </c>
      <c r="AH33" s="124" t="s">
        <v>13</v>
      </c>
    </row>
    <row r="34" spans="1:35">
      <c r="A34" s="98">
        <v>24</v>
      </c>
      <c r="B34" s="89"/>
      <c r="C34" s="89"/>
      <c r="D34" s="90"/>
      <c r="E34" s="91"/>
      <c r="F34" s="92">
        <v>100</v>
      </c>
      <c r="G34" s="90"/>
      <c r="H34" s="93">
        <f t="shared" si="0"/>
        <v>100</v>
      </c>
      <c r="I34" s="94">
        <v>100</v>
      </c>
      <c r="J34" s="90"/>
      <c r="K34" s="93">
        <f t="shared" si="1"/>
        <v>100</v>
      </c>
      <c r="L34" s="95">
        <f t="shared" si="2"/>
        <v>100</v>
      </c>
      <c r="M34" s="95">
        <f t="shared" si="3"/>
        <v>100</v>
      </c>
      <c r="AE34" s="100" t="s">
        <v>55</v>
      </c>
      <c r="AF34" s="128">
        <v>21511102209</v>
      </c>
      <c r="AG34" s="128" t="s">
        <v>127</v>
      </c>
      <c r="AH34" s="102" t="s">
        <v>11</v>
      </c>
    </row>
    <row r="35" spans="1:35">
      <c r="A35" s="98">
        <v>25</v>
      </c>
      <c r="B35" s="84"/>
      <c r="C35" s="84"/>
      <c r="E35" s="85"/>
      <c r="F35" s="86">
        <v>100</v>
      </c>
      <c r="H35" s="87">
        <f t="shared" si="0"/>
        <v>100</v>
      </c>
      <c r="I35">
        <v>100</v>
      </c>
      <c r="K35" s="87">
        <f t="shared" si="1"/>
        <v>100</v>
      </c>
      <c r="L35" s="88">
        <f t="shared" si="2"/>
        <v>100</v>
      </c>
      <c r="M35" s="88">
        <f t="shared" si="3"/>
        <v>100</v>
      </c>
    </row>
    <row r="36" spans="1:35">
      <c r="A36" s="98">
        <v>26</v>
      </c>
      <c r="B36" s="89"/>
      <c r="C36" s="89"/>
      <c r="D36" s="90"/>
      <c r="E36" s="91"/>
      <c r="F36" s="92">
        <v>100</v>
      </c>
      <c r="G36" s="90"/>
      <c r="H36" s="93">
        <f t="shared" si="0"/>
        <v>100</v>
      </c>
      <c r="I36" s="94">
        <v>100</v>
      </c>
      <c r="J36" s="90"/>
      <c r="K36" s="93">
        <f t="shared" si="1"/>
        <v>100</v>
      </c>
      <c r="L36" s="95">
        <f t="shared" si="2"/>
        <v>100</v>
      </c>
      <c r="M36" s="95">
        <f t="shared" si="3"/>
        <v>100</v>
      </c>
      <c r="O36" s="110"/>
      <c r="P36" s="110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2"/>
      <c r="AB36" s="111"/>
      <c r="AC36" s="111"/>
      <c r="AD36" s="111"/>
      <c r="AE36" s="111"/>
      <c r="AF36" s="111"/>
      <c r="AG36" s="111"/>
      <c r="AH36" s="111"/>
      <c r="AI36" s="111"/>
    </row>
    <row r="37" spans="1:35" ht="15.75">
      <c r="A37" s="98">
        <v>27</v>
      </c>
      <c r="B37" s="84"/>
      <c r="C37" s="84"/>
      <c r="E37" s="85"/>
      <c r="F37" s="86">
        <v>100</v>
      </c>
      <c r="H37" s="87">
        <f t="shared" si="0"/>
        <v>100</v>
      </c>
      <c r="I37">
        <v>100</v>
      </c>
      <c r="K37" s="87">
        <f t="shared" si="1"/>
        <v>100</v>
      </c>
      <c r="L37" s="88">
        <f t="shared" si="2"/>
        <v>100</v>
      </c>
      <c r="M37" s="88">
        <f t="shared" si="3"/>
        <v>100</v>
      </c>
      <c r="O37" s="178" t="s">
        <v>121</v>
      </c>
      <c r="P37" s="178"/>
      <c r="Q37" s="178"/>
      <c r="R37" s="178"/>
      <c r="AE37" s="194" t="s">
        <v>122</v>
      </c>
      <c r="AF37" s="195"/>
      <c r="AG37" s="195"/>
      <c r="AH37" s="195"/>
    </row>
    <row r="38" spans="1:35">
      <c r="A38" s="98">
        <v>28</v>
      </c>
      <c r="B38" s="89"/>
      <c r="C38" s="89"/>
      <c r="D38" s="90"/>
      <c r="E38" s="91"/>
      <c r="F38" s="92">
        <v>100</v>
      </c>
      <c r="G38" s="90"/>
      <c r="H38" s="93">
        <f t="shared" si="0"/>
        <v>100</v>
      </c>
      <c r="I38" s="94">
        <v>100</v>
      </c>
      <c r="J38" s="90"/>
      <c r="K38" s="93">
        <f t="shared" si="1"/>
        <v>100</v>
      </c>
      <c r="L38" s="95">
        <f t="shared" si="2"/>
        <v>100</v>
      </c>
      <c r="M38" s="95">
        <f t="shared" si="3"/>
        <v>100</v>
      </c>
      <c r="O38"/>
      <c r="P38"/>
      <c r="Q38" s="28"/>
      <c r="R38" s="8"/>
      <c r="T38" s="182" t="s">
        <v>100</v>
      </c>
      <c r="U38" s="183" t="s">
        <v>101</v>
      </c>
      <c r="V38" s="183" t="s">
        <v>102</v>
      </c>
      <c r="W38" s="184" t="s">
        <v>103</v>
      </c>
      <c r="X38" s="183" t="s">
        <v>101</v>
      </c>
      <c r="Y38" s="183" t="s">
        <v>104</v>
      </c>
      <c r="Z38" s="182" t="s">
        <v>114</v>
      </c>
      <c r="AA38" s="183" t="s">
        <v>101</v>
      </c>
      <c r="AB38" s="183" t="s">
        <v>115</v>
      </c>
      <c r="AC38" s="185" t="s">
        <v>39</v>
      </c>
      <c r="AE38" s="196" t="s">
        <v>39</v>
      </c>
      <c r="AF38" s="197"/>
      <c r="AG38" s="198" t="s">
        <v>7</v>
      </c>
      <c r="AH38" s="199" t="s">
        <v>8</v>
      </c>
    </row>
    <row r="39" spans="1:35">
      <c r="A39" s="98">
        <v>29</v>
      </c>
      <c r="B39" s="84"/>
      <c r="C39" s="84"/>
      <c r="E39" s="85"/>
      <c r="F39" s="86">
        <v>100</v>
      </c>
      <c r="H39" s="87">
        <f t="shared" si="0"/>
        <v>100</v>
      </c>
      <c r="I39">
        <v>100</v>
      </c>
      <c r="K39" s="87">
        <f t="shared" si="1"/>
        <v>100</v>
      </c>
      <c r="L39" s="88">
        <f t="shared" si="2"/>
        <v>100</v>
      </c>
      <c r="M39" s="88">
        <f t="shared" si="3"/>
        <v>100</v>
      </c>
      <c r="O39" s="137" t="s">
        <v>53</v>
      </c>
      <c r="P39" s="123">
        <v>0</v>
      </c>
      <c r="Q39" s="123" t="s">
        <v>89</v>
      </c>
      <c r="R39" s="138" t="s">
        <v>13</v>
      </c>
      <c r="T39" s="122">
        <v>6.67</v>
      </c>
      <c r="U39" s="125">
        <v>2</v>
      </c>
      <c r="V39" s="126">
        <v>7.07</v>
      </c>
      <c r="W39" s="125">
        <v>6.55</v>
      </c>
      <c r="X39" s="125">
        <v>4</v>
      </c>
      <c r="Y39" s="126">
        <v>7.35</v>
      </c>
      <c r="Z39" s="125"/>
      <c r="AA39" s="127"/>
      <c r="AB39" s="88">
        <v>0</v>
      </c>
      <c r="AC39" s="88">
        <v>1</v>
      </c>
      <c r="AE39" s="200">
        <v>1</v>
      </c>
      <c r="AF39" s="156">
        <v>21891101624</v>
      </c>
      <c r="AG39" s="156" t="s">
        <v>125</v>
      </c>
      <c r="AH39" s="157" t="s">
        <v>13</v>
      </c>
    </row>
    <row r="40" spans="1:35">
      <c r="A40" s="98">
        <v>30</v>
      </c>
      <c r="B40" s="89"/>
      <c r="C40" s="89"/>
      <c r="D40" s="90"/>
      <c r="E40" s="91"/>
      <c r="F40" s="92">
        <v>100</v>
      </c>
      <c r="G40" s="90"/>
      <c r="H40" s="93">
        <f t="shared" si="0"/>
        <v>100</v>
      </c>
      <c r="I40" s="94">
        <v>100</v>
      </c>
      <c r="J40" s="90"/>
      <c r="K40" s="93">
        <f t="shared" si="1"/>
        <v>100</v>
      </c>
      <c r="L40" s="95">
        <f t="shared" si="2"/>
        <v>100</v>
      </c>
      <c r="M40" s="95">
        <f t="shared" si="3"/>
        <v>100</v>
      </c>
      <c r="O40" s="139" t="s">
        <v>55</v>
      </c>
      <c r="P40" s="140">
        <v>21511102209</v>
      </c>
      <c r="Q40" s="140" t="s">
        <v>127</v>
      </c>
      <c r="R40" s="141" t="s">
        <v>11</v>
      </c>
      <c r="T40" s="129">
        <v>7.11</v>
      </c>
      <c r="U40" s="130">
        <v>1</v>
      </c>
      <c r="V40" s="130">
        <v>7.3100000000000005</v>
      </c>
      <c r="W40" s="130">
        <v>7.05</v>
      </c>
      <c r="X40" s="130">
        <v>4</v>
      </c>
      <c r="Y40" s="130">
        <v>7.85</v>
      </c>
      <c r="Z40" s="130"/>
      <c r="AA40" s="131"/>
      <c r="AB40" s="132">
        <v>0</v>
      </c>
      <c r="AC40" s="132">
        <v>2</v>
      </c>
      <c r="AE40" s="200">
        <v>2</v>
      </c>
      <c r="AF40" s="156">
        <v>21511001022</v>
      </c>
      <c r="AG40" s="156" t="s">
        <v>126</v>
      </c>
      <c r="AH40" s="157" t="s">
        <v>11</v>
      </c>
    </row>
    <row r="41" spans="1:35">
      <c r="A41" s="98">
        <v>31</v>
      </c>
      <c r="B41" s="84"/>
      <c r="C41" s="84"/>
      <c r="E41" s="85"/>
      <c r="F41" s="86">
        <v>100</v>
      </c>
      <c r="H41" s="87">
        <f t="shared" si="0"/>
        <v>100</v>
      </c>
      <c r="I41">
        <v>100</v>
      </c>
      <c r="K41" s="87">
        <f t="shared" si="1"/>
        <v>100</v>
      </c>
      <c r="L41" s="88">
        <f t="shared" si="2"/>
        <v>100</v>
      </c>
      <c r="M41" s="88">
        <f t="shared" si="3"/>
        <v>100</v>
      </c>
      <c r="O41" s="134"/>
      <c r="P41" s="134"/>
      <c r="Q41" s="134"/>
      <c r="R41" s="134"/>
      <c r="T41" s="126"/>
      <c r="U41" s="126"/>
      <c r="V41" s="126"/>
      <c r="W41" s="126"/>
      <c r="X41" s="126"/>
      <c r="Y41" s="126"/>
      <c r="Z41" s="126"/>
      <c r="AA41" s="158"/>
      <c r="AB41" s="126"/>
      <c r="AC41" s="126"/>
      <c r="AE41" s="200">
        <v>3</v>
      </c>
      <c r="AF41" s="156">
        <v>0</v>
      </c>
      <c r="AG41" s="156" t="s">
        <v>89</v>
      </c>
      <c r="AH41" s="157" t="s">
        <v>13</v>
      </c>
    </row>
    <row r="42" spans="1:35" ht="15.75">
      <c r="A42" s="98">
        <v>32</v>
      </c>
      <c r="B42" s="89"/>
      <c r="C42" s="89"/>
      <c r="D42" s="90"/>
      <c r="E42" s="91"/>
      <c r="F42" s="92">
        <v>100</v>
      </c>
      <c r="G42" s="90"/>
      <c r="H42" s="93">
        <f t="shared" si="0"/>
        <v>100</v>
      </c>
      <c r="I42" s="94">
        <v>100</v>
      </c>
      <c r="J42" s="90"/>
      <c r="K42" s="93">
        <f t="shared" si="1"/>
        <v>100</v>
      </c>
      <c r="L42" s="95">
        <f t="shared" si="2"/>
        <v>100</v>
      </c>
      <c r="M42" s="95">
        <f t="shared" si="3"/>
        <v>100</v>
      </c>
      <c r="O42" s="178" t="s">
        <v>123</v>
      </c>
      <c r="P42" s="178"/>
      <c r="Q42" s="178"/>
      <c r="R42" s="178"/>
      <c r="AE42" s="200">
        <v>4</v>
      </c>
      <c r="AF42" s="156">
        <v>21511102209</v>
      </c>
      <c r="AG42" s="156" t="s">
        <v>127</v>
      </c>
      <c r="AH42" s="157" t="s">
        <v>11</v>
      </c>
    </row>
    <row r="43" spans="1:35">
      <c r="A43">
        <v>33</v>
      </c>
      <c r="B43" s="84"/>
      <c r="C43" s="84"/>
      <c r="E43" s="85"/>
      <c r="F43" s="86">
        <v>100</v>
      </c>
      <c r="H43" s="87">
        <f t="shared" si="0"/>
        <v>100</v>
      </c>
      <c r="I43">
        <v>100</v>
      </c>
      <c r="K43" s="87">
        <f t="shared" si="1"/>
        <v>100</v>
      </c>
      <c r="L43" s="88">
        <f t="shared" si="2"/>
        <v>100</v>
      </c>
      <c r="M43" s="99">
        <f t="shared" si="3"/>
        <v>100</v>
      </c>
      <c r="O43"/>
      <c r="P43"/>
      <c r="Q43" s="28"/>
      <c r="R43" s="8"/>
      <c r="T43" s="182" t="s">
        <v>100</v>
      </c>
      <c r="U43" s="183" t="s">
        <v>101</v>
      </c>
      <c r="V43" s="183" t="s">
        <v>102</v>
      </c>
      <c r="W43" s="184" t="s">
        <v>103</v>
      </c>
      <c r="X43" s="183" t="s">
        <v>101</v>
      </c>
      <c r="Y43" s="183" t="s">
        <v>104</v>
      </c>
      <c r="Z43" s="182" t="s">
        <v>114</v>
      </c>
      <c r="AA43" s="183" t="s">
        <v>101</v>
      </c>
      <c r="AB43" s="183" t="s">
        <v>115</v>
      </c>
      <c r="AC43" s="185" t="s">
        <v>39</v>
      </c>
      <c r="AE43" s="200">
        <v>5</v>
      </c>
      <c r="AF43" s="166">
        <v>21891202813</v>
      </c>
      <c r="AG43" s="160" t="s">
        <v>83</v>
      </c>
      <c r="AH43" s="157" t="s">
        <v>13</v>
      </c>
    </row>
    <row r="44" spans="1:35">
      <c r="A44">
        <v>34</v>
      </c>
      <c r="B44" s="84"/>
      <c r="C44" s="84"/>
      <c r="E44" s="85"/>
      <c r="F44" s="86">
        <v>100</v>
      </c>
      <c r="H44" s="87">
        <f t="shared" si="0"/>
        <v>100</v>
      </c>
      <c r="I44">
        <v>100</v>
      </c>
      <c r="K44" s="87">
        <f t="shared" si="1"/>
        <v>100</v>
      </c>
      <c r="L44" s="88">
        <f t="shared" si="2"/>
        <v>100</v>
      </c>
      <c r="M44" s="99">
        <f t="shared" si="3"/>
        <v>100</v>
      </c>
      <c r="O44" s="187" t="s">
        <v>47</v>
      </c>
      <c r="P44" s="188">
        <v>21891101624</v>
      </c>
      <c r="Q44" s="188" t="s">
        <v>125</v>
      </c>
      <c r="R44" s="189" t="s">
        <v>13</v>
      </c>
      <c r="T44" s="84">
        <v>100</v>
      </c>
      <c r="V44" s="126">
        <v>100</v>
      </c>
      <c r="W44">
        <v>6.46</v>
      </c>
      <c r="X44">
        <v>3</v>
      </c>
      <c r="Y44" s="126">
        <v>7.0600000000000005</v>
      </c>
      <c r="Z44">
        <v>6.63</v>
      </c>
      <c r="AA44" s="116">
        <v>0</v>
      </c>
      <c r="AB44" s="88">
        <v>6.63</v>
      </c>
      <c r="AC44" s="88">
        <v>1</v>
      </c>
      <c r="AE44" s="200">
        <v>6</v>
      </c>
      <c r="AF44" s="166">
        <v>21511202558</v>
      </c>
      <c r="AG44" s="160" t="s">
        <v>86</v>
      </c>
      <c r="AH44" s="157" t="s">
        <v>11</v>
      </c>
    </row>
    <row r="45" spans="1:35">
      <c r="A45">
        <v>35</v>
      </c>
      <c r="B45" s="84"/>
      <c r="C45" s="84"/>
      <c r="E45" s="85"/>
      <c r="F45" s="86">
        <v>100</v>
      </c>
      <c r="H45" s="87">
        <f t="shared" si="0"/>
        <v>100</v>
      </c>
      <c r="I45">
        <v>100</v>
      </c>
      <c r="K45" s="87">
        <f t="shared" si="1"/>
        <v>100</v>
      </c>
      <c r="L45" s="88">
        <f t="shared" si="2"/>
        <v>100</v>
      </c>
      <c r="M45" s="99">
        <f t="shared" si="3"/>
        <v>100</v>
      </c>
      <c r="O45" s="190" t="s">
        <v>50</v>
      </c>
      <c r="P45" s="191">
        <v>21511001022</v>
      </c>
      <c r="Q45" s="191" t="s">
        <v>126</v>
      </c>
      <c r="R45" s="192" t="s">
        <v>11</v>
      </c>
      <c r="T45" s="129"/>
      <c r="U45" s="130"/>
      <c r="V45" s="130">
        <v>0</v>
      </c>
      <c r="W45" s="130">
        <v>7.09</v>
      </c>
      <c r="X45" s="130">
        <v>0</v>
      </c>
      <c r="Y45" s="130">
        <v>7.09</v>
      </c>
      <c r="Z45" s="130">
        <v>6.77</v>
      </c>
      <c r="AA45" s="131">
        <v>3</v>
      </c>
      <c r="AB45" s="132">
        <v>7.3699999999999992</v>
      </c>
      <c r="AC45" s="132">
        <v>2</v>
      </c>
      <c r="AE45" s="200">
        <v>7</v>
      </c>
      <c r="AF45" s="166">
        <v>21891202805</v>
      </c>
      <c r="AG45" s="160" t="s">
        <v>85</v>
      </c>
      <c r="AH45" s="157" t="s">
        <v>13</v>
      </c>
    </row>
    <row r="46" spans="1:35">
      <c r="A46">
        <v>36</v>
      </c>
      <c r="B46" s="84"/>
      <c r="C46" s="84"/>
      <c r="E46" s="85"/>
      <c r="F46" s="86">
        <v>100</v>
      </c>
      <c r="H46" s="87">
        <f t="shared" si="0"/>
        <v>100</v>
      </c>
      <c r="I46">
        <v>100</v>
      </c>
      <c r="K46" s="87">
        <f t="shared" si="1"/>
        <v>100</v>
      </c>
      <c r="L46" s="88">
        <f t="shared" si="2"/>
        <v>100</v>
      </c>
      <c r="M46" s="99">
        <f t="shared" si="3"/>
        <v>100</v>
      </c>
      <c r="X46" s="126"/>
      <c r="Y46" s="134"/>
      <c r="Z46" s="135"/>
      <c r="AE46" s="200">
        <v>8</v>
      </c>
      <c r="AF46" s="166"/>
      <c r="AG46" s="160" t="s">
        <v>88</v>
      </c>
      <c r="AH46" s="157" t="s">
        <v>13</v>
      </c>
    </row>
    <row r="47" spans="1:35">
      <c r="A47">
        <v>37</v>
      </c>
      <c r="B47" s="84"/>
      <c r="C47" s="84"/>
      <c r="E47" s="85"/>
      <c r="F47" s="86">
        <v>100</v>
      </c>
      <c r="H47" s="87">
        <f t="shared" si="0"/>
        <v>100</v>
      </c>
      <c r="I47">
        <v>100</v>
      </c>
      <c r="K47" s="87">
        <f t="shared" si="1"/>
        <v>100</v>
      </c>
      <c r="L47" s="88">
        <f t="shared" si="2"/>
        <v>100</v>
      </c>
      <c r="M47" s="99">
        <f t="shared" si="3"/>
        <v>100</v>
      </c>
      <c r="U47" s="28"/>
      <c r="V47" s="8"/>
      <c r="AE47" s="200">
        <v>9</v>
      </c>
      <c r="AF47" s="166"/>
      <c r="AG47" s="160" t="s">
        <v>128</v>
      </c>
      <c r="AH47" s="157" t="s">
        <v>13</v>
      </c>
    </row>
    <row r="48" spans="1:35">
      <c r="A48">
        <v>38</v>
      </c>
      <c r="B48" s="84"/>
      <c r="C48" s="84"/>
      <c r="E48" s="85"/>
      <c r="F48" s="86">
        <v>100</v>
      </c>
      <c r="H48" s="87">
        <f t="shared" si="0"/>
        <v>100</v>
      </c>
      <c r="I48">
        <v>100</v>
      </c>
      <c r="K48" s="87">
        <f t="shared" si="1"/>
        <v>100</v>
      </c>
      <c r="L48" s="88">
        <f t="shared" si="2"/>
        <v>100</v>
      </c>
      <c r="M48" s="99">
        <f t="shared" si="3"/>
        <v>100</v>
      </c>
      <c r="U48" s="28"/>
      <c r="V48" s="8"/>
      <c r="AE48" s="200">
        <v>10</v>
      </c>
      <c r="AF48" s="166">
        <v>21511203014</v>
      </c>
      <c r="AG48" s="160" t="s">
        <v>87</v>
      </c>
      <c r="AH48" s="157" t="s">
        <v>11</v>
      </c>
    </row>
    <row r="49" spans="1:34">
      <c r="A49">
        <v>39</v>
      </c>
      <c r="B49" s="84"/>
      <c r="C49" s="84"/>
      <c r="E49" s="85"/>
      <c r="F49" s="86">
        <v>100</v>
      </c>
      <c r="H49" s="87">
        <f t="shared" si="0"/>
        <v>100</v>
      </c>
      <c r="I49">
        <v>100</v>
      </c>
      <c r="K49" s="87">
        <f t="shared" si="1"/>
        <v>100</v>
      </c>
      <c r="L49" s="88">
        <f t="shared" si="2"/>
        <v>100</v>
      </c>
      <c r="M49" s="99">
        <f t="shared" si="3"/>
        <v>100</v>
      </c>
      <c r="U49" s="28"/>
      <c r="V49" s="8"/>
      <c r="AE49" s="200">
        <v>11</v>
      </c>
      <c r="AF49" s="201"/>
      <c r="AG49" s="160" t="s">
        <v>129</v>
      </c>
      <c r="AH49" s="157" t="s">
        <v>13</v>
      </c>
    </row>
    <row r="50" spans="1:34">
      <c r="A50">
        <v>40</v>
      </c>
      <c r="B50" s="84"/>
      <c r="C50" s="84"/>
      <c r="E50" s="85"/>
      <c r="F50" s="86">
        <v>100</v>
      </c>
      <c r="H50" s="87">
        <f t="shared" si="0"/>
        <v>100</v>
      </c>
      <c r="I50">
        <v>100</v>
      </c>
      <c r="K50" s="87">
        <f t="shared" si="1"/>
        <v>100</v>
      </c>
      <c r="L50" s="88">
        <f t="shared" si="2"/>
        <v>100</v>
      </c>
      <c r="M50" s="99">
        <f t="shared" si="3"/>
        <v>100</v>
      </c>
      <c r="U50" s="28"/>
      <c r="V50" s="8"/>
      <c r="AE50" s="200">
        <v>12</v>
      </c>
      <c r="AF50" s="201"/>
      <c r="AG50" s="160" t="s">
        <v>130</v>
      </c>
      <c r="AH50" s="157" t="s">
        <v>13</v>
      </c>
    </row>
    <row r="51" spans="1:34">
      <c r="A51">
        <v>41</v>
      </c>
      <c r="B51" s="84"/>
      <c r="C51" s="84"/>
      <c r="E51" s="85"/>
      <c r="F51" s="86">
        <v>100</v>
      </c>
      <c r="H51" s="87">
        <f t="shared" si="0"/>
        <v>100</v>
      </c>
      <c r="I51">
        <v>100</v>
      </c>
      <c r="K51" s="87">
        <f t="shared" si="1"/>
        <v>100</v>
      </c>
      <c r="L51" s="88">
        <f t="shared" si="2"/>
        <v>100</v>
      </c>
      <c r="M51" s="99">
        <f t="shared" si="3"/>
        <v>100</v>
      </c>
      <c r="U51" s="28"/>
      <c r="V51" s="8"/>
      <c r="AE51" s="200">
        <v>13</v>
      </c>
      <c r="AF51" s="201"/>
      <c r="AG51" s="160" t="s">
        <v>131</v>
      </c>
      <c r="AH51" s="157" t="s">
        <v>13</v>
      </c>
    </row>
    <row r="52" spans="1:34">
      <c r="A52">
        <v>42</v>
      </c>
      <c r="B52" s="84"/>
      <c r="C52" s="84"/>
      <c r="E52" s="85"/>
      <c r="F52" s="86">
        <v>100</v>
      </c>
      <c r="H52" s="87">
        <f t="shared" si="0"/>
        <v>100</v>
      </c>
      <c r="I52">
        <v>100</v>
      </c>
      <c r="K52" s="87">
        <f t="shared" si="1"/>
        <v>100</v>
      </c>
      <c r="L52" s="88">
        <f t="shared" si="2"/>
        <v>100</v>
      </c>
      <c r="M52" s="99">
        <f t="shared" si="3"/>
        <v>100</v>
      </c>
      <c r="U52" s="28"/>
      <c r="V52" s="8"/>
      <c r="AE52" s="200">
        <v>14</v>
      </c>
      <c r="AF52" s="201"/>
      <c r="AG52" s="160"/>
      <c r="AH52" s="157"/>
    </row>
    <row r="53" spans="1:34">
      <c r="A53">
        <v>43</v>
      </c>
      <c r="B53" s="84"/>
      <c r="C53" s="84"/>
      <c r="E53" s="85"/>
      <c r="F53" s="86">
        <v>100</v>
      </c>
      <c r="H53" s="87">
        <f t="shared" si="0"/>
        <v>100</v>
      </c>
      <c r="I53">
        <v>100</v>
      </c>
      <c r="K53" s="87">
        <f t="shared" si="1"/>
        <v>100</v>
      </c>
      <c r="L53" s="88">
        <f t="shared" si="2"/>
        <v>100</v>
      </c>
      <c r="M53" s="99">
        <f t="shared" si="3"/>
        <v>100</v>
      </c>
      <c r="U53" s="28"/>
      <c r="V53" s="8"/>
      <c r="AE53" s="200">
        <v>15</v>
      </c>
      <c r="AF53" s="201"/>
      <c r="AG53" s="160"/>
      <c r="AH53" s="157"/>
    </row>
    <row r="54" spans="1:34">
      <c r="A54">
        <v>44</v>
      </c>
      <c r="B54" s="84"/>
      <c r="C54" s="84"/>
      <c r="E54" s="85"/>
      <c r="F54" s="86">
        <v>100</v>
      </c>
      <c r="H54" s="87">
        <f t="shared" si="0"/>
        <v>100</v>
      </c>
      <c r="I54">
        <v>100</v>
      </c>
      <c r="K54" s="87">
        <f t="shared" si="1"/>
        <v>100</v>
      </c>
      <c r="L54" s="88">
        <f t="shared" si="2"/>
        <v>100</v>
      </c>
      <c r="M54" s="99">
        <f t="shared" si="3"/>
        <v>100</v>
      </c>
      <c r="U54" s="28"/>
      <c r="V54" s="8"/>
      <c r="AE54" s="200">
        <v>16</v>
      </c>
      <c r="AF54" s="201"/>
      <c r="AG54" s="160"/>
      <c r="AH54" s="157"/>
    </row>
    <row r="55" spans="1:34">
      <c r="A55">
        <v>45</v>
      </c>
      <c r="B55" s="84"/>
      <c r="C55" s="84"/>
      <c r="E55" s="85"/>
      <c r="F55" s="86">
        <v>100</v>
      </c>
      <c r="H55" s="87">
        <f t="shared" si="0"/>
        <v>100</v>
      </c>
      <c r="I55">
        <v>100</v>
      </c>
      <c r="K55" s="87">
        <f t="shared" si="1"/>
        <v>100</v>
      </c>
      <c r="L55" s="88">
        <f t="shared" si="2"/>
        <v>100</v>
      </c>
      <c r="M55" s="99">
        <f t="shared" si="3"/>
        <v>100</v>
      </c>
      <c r="U55" s="28"/>
      <c r="V55" s="8"/>
      <c r="AE55" s="200">
        <v>17</v>
      </c>
      <c r="AF55" s="201"/>
      <c r="AG55" s="160"/>
      <c r="AH55" s="157"/>
    </row>
    <row r="56" spans="1:34">
      <c r="A56">
        <v>46</v>
      </c>
      <c r="B56" s="84"/>
      <c r="C56" s="84"/>
      <c r="E56" s="85"/>
      <c r="F56" s="86">
        <v>100</v>
      </c>
      <c r="H56" s="87">
        <f t="shared" si="0"/>
        <v>100</v>
      </c>
      <c r="I56">
        <v>100</v>
      </c>
      <c r="K56" s="87">
        <f t="shared" si="1"/>
        <v>100</v>
      </c>
      <c r="L56" s="88">
        <f t="shared" si="2"/>
        <v>100</v>
      </c>
      <c r="M56" s="99">
        <f t="shared" si="3"/>
        <v>100</v>
      </c>
      <c r="U56" s="28"/>
      <c r="V56" s="8"/>
      <c r="AE56" s="200">
        <v>18</v>
      </c>
      <c r="AF56" s="201"/>
      <c r="AG56" s="160"/>
      <c r="AH56" s="157"/>
    </row>
    <row r="57" spans="1:34">
      <c r="A57">
        <v>47</v>
      </c>
      <c r="B57" s="84"/>
      <c r="C57" s="84"/>
      <c r="E57" s="85"/>
      <c r="F57" s="86">
        <v>100</v>
      </c>
      <c r="H57" s="87">
        <f t="shared" si="0"/>
        <v>100</v>
      </c>
      <c r="I57">
        <v>100</v>
      </c>
      <c r="K57" s="87">
        <f t="shared" si="1"/>
        <v>100</v>
      </c>
      <c r="L57" s="88">
        <f t="shared" si="2"/>
        <v>100</v>
      </c>
      <c r="M57" s="99">
        <f t="shared" si="3"/>
        <v>100</v>
      </c>
      <c r="U57" s="28"/>
      <c r="V57" s="8"/>
      <c r="AE57" s="200">
        <v>19</v>
      </c>
      <c r="AF57" s="201"/>
      <c r="AG57" s="160"/>
      <c r="AH57" s="157"/>
    </row>
    <row r="58" spans="1:34">
      <c r="A58">
        <v>48</v>
      </c>
      <c r="B58" s="84"/>
      <c r="C58" s="84"/>
      <c r="E58" s="85"/>
      <c r="F58" s="86">
        <v>100</v>
      </c>
      <c r="H58" s="87">
        <f t="shared" si="0"/>
        <v>100</v>
      </c>
      <c r="I58">
        <v>100</v>
      </c>
      <c r="K58" s="87">
        <f t="shared" si="1"/>
        <v>100</v>
      </c>
      <c r="L58" s="88">
        <f t="shared" si="2"/>
        <v>100</v>
      </c>
      <c r="M58" s="99">
        <f t="shared" si="3"/>
        <v>100</v>
      </c>
      <c r="U58" s="28"/>
      <c r="V58" s="8"/>
      <c r="AE58" s="200">
        <v>20</v>
      </c>
      <c r="AF58" s="201"/>
      <c r="AG58" s="160"/>
      <c r="AH58" s="157"/>
    </row>
    <row r="59" spans="1:34">
      <c r="A59">
        <v>49</v>
      </c>
      <c r="B59" s="84"/>
      <c r="C59" s="84"/>
      <c r="E59" s="85"/>
      <c r="F59" s="86">
        <v>100</v>
      </c>
      <c r="H59" s="87">
        <f t="shared" si="0"/>
        <v>100</v>
      </c>
      <c r="I59">
        <v>100</v>
      </c>
      <c r="K59" s="87">
        <f t="shared" si="1"/>
        <v>100</v>
      </c>
      <c r="L59" s="88">
        <f t="shared" si="2"/>
        <v>100</v>
      </c>
      <c r="M59" s="99">
        <f t="shared" si="3"/>
        <v>100</v>
      </c>
      <c r="U59" s="28"/>
      <c r="V59" s="8"/>
      <c r="AE59" s="200">
        <v>21</v>
      </c>
      <c r="AF59" s="201"/>
      <c r="AG59" s="160"/>
      <c r="AH59" s="157"/>
    </row>
    <row r="60" spans="1:34">
      <c r="A60">
        <v>50</v>
      </c>
      <c r="B60" s="84"/>
      <c r="C60" s="84"/>
      <c r="E60" s="85"/>
      <c r="F60" s="86">
        <v>100</v>
      </c>
      <c r="H60" s="87">
        <f t="shared" si="0"/>
        <v>100</v>
      </c>
      <c r="I60">
        <v>100</v>
      </c>
      <c r="K60" s="87">
        <f t="shared" si="1"/>
        <v>100</v>
      </c>
      <c r="L60" s="88">
        <f t="shared" si="2"/>
        <v>100</v>
      </c>
      <c r="M60" s="99">
        <f t="shared" si="3"/>
        <v>100</v>
      </c>
      <c r="U60" s="28"/>
      <c r="V60" s="8"/>
      <c r="AE60" s="200">
        <v>22</v>
      </c>
      <c r="AF60" s="201"/>
      <c r="AG60" s="160"/>
      <c r="AH60" s="157"/>
    </row>
    <row r="61" spans="1:34">
      <c r="A61">
        <v>51</v>
      </c>
      <c r="B61" s="84"/>
      <c r="C61" s="84"/>
      <c r="E61" s="85"/>
      <c r="F61" s="86">
        <v>100</v>
      </c>
      <c r="H61" s="87">
        <f t="shared" si="0"/>
        <v>100</v>
      </c>
      <c r="I61">
        <v>100</v>
      </c>
      <c r="K61" s="87">
        <f t="shared" si="1"/>
        <v>100</v>
      </c>
      <c r="L61" s="88">
        <f t="shared" si="2"/>
        <v>100</v>
      </c>
      <c r="M61" s="99">
        <f t="shared" si="3"/>
        <v>100</v>
      </c>
      <c r="U61" s="28"/>
      <c r="V61" s="8"/>
      <c r="AE61" s="200">
        <v>23</v>
      </c>
      <c r="AF61" s="201"/>
      <c r="AG61" s="161"/>
      <c r="AH61" s="157"/>
    </row>
    <row r="62" spans="1:34">
      <c r="A62">
        <v>52</v>
      </c>
      <c r="B62" s="84"/>
      <c r="C62" s="84"/>
      <c r="E62" s="85"/>
      <c r="F62" s="86">
        <v>100</v>
      </c>
      <c r="H62" s="87">
        <f t="shared" si="0"/>
        <v>100</v>
      </c>
      <c r="I62">
        <v>100</v>
      </c>
      <c r="K62" s="87">
        <f t="shared" si="1"/>
        <v>100</v>
      </c>
      <c r="L62" s="88">
        <f t="shared" si="2"/>
        <v>100</v>
      </c>
      <c r="M62" s="99">
        <f t="shared" si="3"/>
        <v>100</v>
      </c>
      <c r="U62" s="28"/>
      <c r="V62" s="8"/>
      <c r="AE62" s="200">
        <v>24</v>
      </c>
      <c r="AF62" s="201"/>
      <c r="AG62" s="160"/>
      <c r="AH62" s="157"/>
    </row>
    <row r="63" spans="1:34">
      <c r="A63">
        <v>53</v>
      </c>
      <c r="B63" s="84"/>
      <c r="C63" s="84"/>
      <c r="E63" s="85"/>
      <c r="F63" s="86">
        <v>100</v>
      </c>
      <c r="H63" s="87">
        <f t="shared" si="0"/>
        <v>100</v>
      </c>
      <c r="I63">
        <v>100</v>
      </c>
      <c r="K63" s="87">
        <f t="shared" si="1"/>
        <v>100</v>
      </c>
      <c r="L63" s="88">
        <f t="shared" si="2"/>
        <v>100</v>
      </c>
      <c r="M63" s="99">
        <f t="shared" si="3"/>
        <v>100</v>
      </c>
      <c r="U63" s="28"/>
      <c r="V63" s="8"/>
      <c r="AE63" s="200">
        <v>25</v>
      </c>
      <c r="AF63" s="201"/>
      <c r="AG63" s="161"/>
      <c r="AH63" s="157"/>
    </row>
    <row r="64" spans="1:34">
      <c r="A64">
        <v>54</v>
      </c>
      <c r="B64" s="84"/>
      <c r="C64" s="84"/>
      <c r="E64" s="85"/>
      <c r="F64" s="86">
        <v>100</v>
      </c>
      <c r="H64" s="87">
        <f t="shared" si="0"/>
        <v>100</v>
      </c>
      <c r="I64">
        <v>100</v>
      </c>
      <c r="K64" s="87">
        <f t="shared" si="1"/>
        <v>100</v>
      </c>
      <c r="L64" s="88">
        <f t="shared" si="2"/>
        <v>100</v>
      </c>
      <c r="M64" s="99">
        <f t="shared" si="3"/>
        <v>100</v>
      </c>
      <c r="U64" s="28"/>
      <c r="V64" s="8"/>
      <c r="AE64" s="200">
        <v>26</v>
      </c>
      <c r="AF64" s="201"/>
      <c r="AG64" s="160"/>
      <c r="AH64" s="157"/>
    </row>
    <row r="65" spans="1:34">
      <c r="A65">
        <v>55</v>
      </c>
      <c r="B65" s="84"/>
      <c r="C65" s="84"/>
      <c r="E65" s="85"/>
      <c r="F65" s="86">
        <v>100</v>
      </c>
      <c r="H65" s="87">
        <f t="shared" si="0"/>
        <v>100</v>
      </c>
      <c r="I65">
        <v>100</v>
      </c>
      <c r="K65" s="87">
        <f t="shared" si="1"/>
        <v>100</v>
      </c>
      <c r="L65" s="88">
        <f t="shared" si="2"/>
        <v>100</v>
      </c>
      <c r="M65" s="99">
        <f t="shared" si="3"/>
        <v>100</v>
      </c>
      <c r="U65" s="28"/>
      <c r="V65" s="8"/>
      <c r="AE65" s="200">
        <v>27</v>
      </c>
      <c r="AF65" s="201"/>
      <c r="AG65" s="161"/>
      <c r="AH65" s="157"/>
    </row>
    <row r="66" spans="1:34">
      <c r="A66">
        <v>56</v>
      </c>
      <c r="B66" s="84"/>
      <c r="C66" s="84"/>
      <c r="E66" s="85"/>
      <c r="F66" s="86">
        <v>100</v>
      </c>
      <c r="H66" s="87">
        <f t="shared" si="0"/>
        <v>100</v>
      </c>
      <c r="I66">
        <v>100</v>
      </c>
      <c r="K66" s="87">
        <f t="shared" si="1"/>
        <v>100</v>
      </c>
      <c r="L66" s="88">
        <f t="shared" si="2"/>
        <v>100</v>
      </c>
      <c r="M66" s="99">
        <f t="shared" si="3"/>
        <v>100</v>
      </c>
      <c r="AE66" s="200">
        <v>28</v>
      </c>
      <c r="AF66" s="201"/>
      <c r="AG66" s="160"/>
      <c r="AH66" s="157"/>
    </row>
    <row r="67" spans="1:34">
      <c r="A67">
        <v>57</v>
      </c>
      <c r="B67" s="84"/>
      <c r="C67" s="84"/>
      <c r="E67" s="85"/>
      <c r="F67" s="86">
        <v>100</v>
      </c>
      <c r="H67" s="87">
        <f t="shared" si="0"/>
        <v>100</v>
      </c>
      <c r="I67">
        <v>100</v>
      </c>
      <c r="K67" s="87">
        <f t="shared" si="1"/>
        <v>100</v>
      </c>
      <c r="L67" s="88">
        <f t="shared" si="2"/>
        <v>100</v>
      </c>
      <c r="M67" s="99">
        <f t="shared" si="3"/>
        <v>100</v>
      </c>
      <c r="AE67" s="200">
        <v>29</v>
      </c>
      <c r="AF67" s="201"/>
      <c r="AG67" s="161"/>
      <c r="AH67" s="157"/>
    </row>
    <row r="68" spans="1:34">
      <c r="A68">
        <v>58</v>
      </c>
      <c r="B68" s="84"/>
      <c r="C68" s="84"/>
      <c r="E68" s="85"/>
      <c r="F68" s="86">
        <v>100</v>
      </c>
      <c r="H68" s="87">
        <f t="shared" si="0"/>
        <v>100</v>
      </c>
      <c r="I68">
        <v>100</v>
      </c>
      <c r="K68" s="87">
        <f t="shared" si="1"/>
        <v>100</v>
      </c>
      <c r="L68" s="88">
        <f t="shared" si="2"/>
        <v>100</v>
      </c>
      <c r="M68" s="99">
        <f t="shared" si="3"/>
        <v>100</v>
      </c>
      <c r="AE68" s="200">
        <v>30</v>
      </c>
      <c r="AF68" s="201"/>
      <c r="AG68" s="160"/>
      <c r="AH68" s="157"/>
    </row>
    <row r="69" spans="1:34">
      <c r="A69">
        <v>59</v>
      </c>
      <c r="B69" s="84"/>
      <c r="C69" s="84"/>
      <c r="E69" s="85"/>
      <c r="F69" s="86">
        <v>100</v>
      </c>
      <c r="H69" s="87">
        <f t="shared" si="0"/>
        <v>100</v>
      </c>
      <c r="I69">
        <v>100</v>
      </c>
      <c r="K69" s="87">
        <f t="shared" si="1"/>
        <v>100</v>
      </c>
      <c r="L69" s="88">
        <f t="shared" si="2"/>
        <v>100</v>
      </c>
      <c r="M69" s="99">
        <f t="shared" si="3"/>
        <v>100</v>
      </c>
      <c r="AE69" s="200">
        <v>31</v>
      </c>
      <c r="AF69" s="201"/>
      <c r="AG69" s="161"/>
      <c r="AH69" s="157"/>
    </row>
    <row r="70" spans="1:34">
      <c r="A70">
        <v>60</v>
      </c>
      <c r="B70" s="84"/>
      <c r="C70" s="84"/>
      <c r="E70" s="85"/>
      <c r="F70" s="86">
        <v>100</v>
      </c>
      <c r="H70" s="87">
        <f t="shared" si="0"/>
        <v>100</v>
      </c>
      <c r="I70">
        <v>100</v>
      </c>
      <c r="K70" s="87">
        <f t="shared" si="1"/>
        <v>100</v>
      </c>
      <c r="L70" s="88">
        <f t="shared" si="2"/>
        <v>100</v>
      </c>
      <c r="M70" s="99">
        <f t="shared" si="3"/>
        <v>100</v>
      </c>
      <c r="T70" s="181"/>
      <c r="U70" s="28"/>
      <c r="V70" s="8"/>
      <c r="AE70" s="200">
        <v>32</v>
      </c>
      <c r="AF70" s="201"/>
      <c r="AG70" s="160"/>
      <c r="AH70" s="157"/>
    </row>
    <row r="71" spans="1:34">
      <c r="A71">
        <v>61</v>
      </c>
      <c r="B71" s="84"/>
      <c r="C71" s="84"/>
      <c r="E71" s="85"/>
      <c r="F71" s="86">
        <v>100</v>
      </c>
      <c r="H71" s="87">
        <f t="shared" si="0"/>
        <v>100</v>
      </c>
      <c r="I71">
        <v>100</v>
      </c>
      <c r="K71" s="87">
        <f t="shared" si="1"/>
        <v>100</v>
      </c>
      <c r="L71" s="88">
        <f t="shared" si="2"/>
        <v>100</v>
      </c>
      <c r="M71" s="99">
        <f t="shared" si="3"/>
        <v>100</v>
      </c>
      <c r="T71" s="181"/>
      <c r="U71" s="28"/>
      <c r="V71" s="8"/>
      <c r="AE71" s="200">
        <v>33</v>
      </c>
      <c r="AF71" s="201"/>
      <c r="AG71" s="161"/>
      <c r="AH71" s="157"/>
    </row>
    <row r="72" spans="1:34">
      <c r="A72">
        <v>62</v>
      </c>
      <c r="B72" s="84"/>
      <c r="C72" s="84"/>
      <c r="E72" s="85"/>
      <c r="F72" s="86">
        <v>100</v>
      </c>
      <c r="H72" s="87">
        <f t="shared" si="0"/>
        <v>100</v>
      </c>
      <c r="I72">
        <v>100</v>
      </c>
      <c r="K72" s="87">
        <f t="shared" si="1"/>
        <v>100</v>
      </c>
      <c r="L72" s="88">
        <f t="shared" si="2"/>
        <v>100</v>
      </c>
      <c r="M72" s="99">
        <f t="shared" si="3"/>
        <v>100</v>
      </c>
      <c r="T72" s="181"/>
      <c r="U72" s="28"/>
      <c r="V72" s="8"/>
      <c r="AE72" s="200">
        <v>34</v>
      </c>
      <c r="AF72" s="201"/>
      <c r="AG72" s="160"/>
      <c r="AH72" s="157"/>
    </row>
    <row r="73" spans="1:34">
      <c r="A73">
        <v>63</v>
      </c>
      <c r="B73" s="84"/>
      <c r="C73" s="84"/>
      <c r="E73" s="85"/>
      <c r="F73" s="86">
        <v>100</v>
      </c>
      <c r="H73" s="87">
        <f t="shared" si="0"/>
        <v>100</v>
      </c>
      <c r="I73">
        <v>100</v>
      </c>
      <c r="K73" s="87">
        <f t="shared" si="1"/>
        <v>100</v>
      </c>
      <c r="L73" s="88">
        <f t="shared" si="2"/>
        <v>100</v>
      </c>
      <c r="M73" s="99">
        <f t="shared" si="3"/>
        <v>100</v>
      </c>
      <c r="T73" s="181"/>
      <c r="U73" s="28"/>
      <c r="V73" s="8"/>
      <c r="AE73" s="200">
        <v>35</v>
      </c>
      <c r="AF73" s="201"/>
      <c r="AG73" s="161"/>
      <c r="AH73" s="157"/>
    </row>
    <row r="74" spans="1:34">
      <c r="A74">
        <v>64</v>
      </c>
      <c r="B74" s="84"/>
      <c r="C74" s="84"/>
      <c r="E74" s="85"/>
      <c r="F74" s="86">
        <v>100</v>
      </c>
      <c r="H74" s="87">
        <f t="shared" si="0"/>
        <v>100</v>
      </c>
      <c r="I74">
        <v>100</v>
      </c>
      <c r="K74" s="87">
        <f t="shared" si="1"/>
        <v>100</v>
      </c>
      <c r="L74" s="88">
        <f t="shared" si="2"/>
        <v>100</v>
      </c>
      <c r="M74" s="99">
        <f t="shared" si="3"/>
        <v>100</v>
      </c>
      <c r="T74" s="126"/>
      <c r="U74" s="134"/>
      <c r="V74" s="135"/>
      <c r="AE74" s="200">
        <v>36</v>
      </c>
      <c r="AF74" s="201"/>
      <c r="AG74" s="160"/>
      <c r="AH74" s="157"/>
    </row>
    <row r="75" spans="1:34">
      <c r="A75">
        <v>65</v>
      </c>
      <c r="B75" s="84"/>
      <c r="C75" s="84"/>
      <c r="E75" s="85"/>
      <c r="F75" s="86">
        <v>100</v>
      </c>
      <c r="H75" s="87">
        <f t="shared" ref="H75:H110" si="4">F75+(G75*0.2)</f>
        <v>100</v>
      </c>
      <c r="I75">
        <v>100</v>
      </c>
      <c r="K75" s="87">
        <f t="shared" ref="K75:K110" si="5">I75+(J75*0.2)</f>
        <v>100</v>
      </c>
      <c r="L75" s="88">
        <f t="shared" ref="L75:L110" si="6">MIN(H75,K75)</f>
        <v>100</v>
      </c>
      <c r="M75" s="99">
        <f t="shared" ref="M75:M110" si="7">MAX(H75,K75)</f>
        <v>100</v>
      </c>
      <c r="T75" s="126"/>
      <c r="U75" s="28"/>
      <c r="V75" s="135"/>
      <c r="AE75" s="200">
        <v>37</v>
      </c>
      <c r="AF75" s="201"/>
      <c r="AG75" s="161"/>
      <c r="AH75" s="157"/>
    </row>
    <row r="76" spans="1:34">
      <c r="A76">
        <v>66</v>
      </c>
      <c r="B76" s="84"/>
      <c r="C76" s="84"/>
      <c r="E76" s="85"/>
      <c r="F76" s="86">
        <v>100</v>
      </c>
      <c r="H76" s="87">
        <f t="shared" si="4"/>
        <v>100</v>
      </c>
      <c r="I76">
        <v>100</v>
      </c>
      <c r="K76" s="87">
        <f t="shared" si="5"/>
        <v>100</v>
      </c>
      <c r="L76" s="88">
        <f t="shared" si="6"/>
        <v>100</v>
      </c>
      <c r="M76" s="99">
        <f t="shared" si="7"/>
        <v>100</v>
      </c>
      <c r="T76" s="126"/>
      <c r="U76" s="28"/>
      <c r="V76" s="135"/>
      <c r="AE76" s="200">
        <v>38</v>
      </c>
      <c r="AF76" s="201"/>
      <c r="AG76" s="160"/>
      <c r="AH76" s="157"/>
    </row>
    <row r="77" spans="1:34">
      <c r="A77">
        <v>67</v>
      </c>
      <c r="B77" s="84"/>
      <c r="C77" s="84"/>
      <c r="E77" s="85"/>
      <c r="F77" s="86">
        <v>100</v>
      </c>
      <c r="H77" s="87">
        <f t="shared" si="4"/>
        <v>100</v>
      </c>
      <c r="I77">
        <v>100</v>
      </c>
      <c r="K77" s="87">
        <f t="shared" si="5"/>
        <v>100</v>
      </c>
      <c r="L77" s="88">
        <f t="shared" si="6"/>
        <v>100</v>
      </c>
      <c r="M77" s="99">
        <f t="shared" si="7"/>
        <v>100</v>
      </c>
      <c r="T77" s="126"/>
      <c r="U77" s="28"/>
      <c r="V77" s="135"/>
      <c r="AE77" s="200">
        <v>39</v>
      </c>
      <c r="AF77" s="201"/>
      <c r="AG77" s="161"/>
      <c r="AH77" s="157"/>
    </row>
    <row r="78" spans="1:34">
      <c r="A78">
        <v>68</v>
      </c>
      <c r="B78" s="84"/>
      <c r="C78" s="84"/>
      <c r="E78" s="85"/>
      <c r="F78" s="86">
        <v>100</v>
      </c>
      <c r="H78" s="87">
        <f t="shared" si="4"/>
        <v>100</v>
      </c>
      <c r="I78">
        <v>100</v>
      </c>
      <c r="K78" s="87">
        <f t="shared" si="5"/>
        <v>100</v>
      </c>
      <c r="L78" s="88">
        <f t="shared" si="6"/>
        <v>100</v>
      </c>
      <c r="M78" s="99">
        <f t="shared" si="7"/>
        <v>100</v>
      </c>
      <c r="T78" s="126"/>
      <c r="U78" s="28"/>
      <c r="V78" s="135"/>
      <c r="AE78" s="202">
        <v>40</v>
      </c>
      <c r="AF78" s="203"/>
      <c r="AG78" s="164"/>
      <c r="AH78" s="165"/>
    </row>
    <row r="79" spans="1:34">
      <c r="A79">
        <v>69</v>
      </c>
      <c r="B79" s="84"/>
      <c r="C79" s="84"/>
      <c r="E79" s="85"/>
      <c r="F79" s="86">
        <v>100</v>
      </c>
      <c r="H79" s="87">
        <f t="shared" si="4"/>
        <v>100</v>
      </c>
      <c r="I79">
        <v>100</v>
      </c>
      <c r="K79" s="87">
        <f t="shared" si="5"/>
        <v>100</v>
      </c>
      <c r="L79" s="88">
        <f t="shared" si="6"/>
        <v>100</v>
      </c>
      <c r="M79" s="99">
        <f t="shared" si="7"/>
        <v>100</v>
      </c>
    </row>
    <row r="80" spans="1:34">
      <c r="A80">
        <v>70</v>
      </c>
      <c r="B80" s="84"/>
      <c r="C80" s="84"/>
      <c r="E80" s="85"/>
      <c r="F80" s="86">
        <v>100</v>
      </c>
      <c r="H80" s="87">
        <f t="shared" si="4"/>
        <v>100</v>
      </c>
      <c r="I80">
        <v>100</v>
      </c>
      <c r="K80" s="87">
        <f t="shared" si="5"/>
        <v>100</v>
      </c>
      <c r="L80" s="88">
        <f t="shared" si="6"/>
        <v>100</v>
      </c>
      <c r="M80" s="99">
        <f t="shared" si="7"/>
        <v>100</v>
      </c>
    </row>
    <row r="81" spans="1:13">
      <c r="A81">
        <v>71</v>
      </c>
      <c r="B81" s="84"/>
      <c r="C81" s="84"/>
      <c r="E81" s="85"/>
      <c r="F81" s="86">
        <v>100</v>
      </c>
      <c r="H81" s="87">
        <f t="shared" si="4"/>
        <v>100</v>
      </c>
      <c r="I81">
        <v>100</v>
      </c>
      <c r="K81" s="87">
        <f t="shared" si="5"/>
        <v>100</v>
      </c>
      <c r="L81" s="88">
        <f t="shared" si="6"/>
        <v>100</v>
      </c>
      <c r="M81" s="99">
        <f t="shared" si="7"/>
        <v>100</v>
      </c>
    </row>
    <row r="82" spans="1:13">
      <c r="A82">
        <v>72</v>
      </c>
      <c r="B82" s="84"/>
      <c r="C82" s="84"/>
      <c r="E82" s="85"/>
      <c r="F82" s="86">
        <v>100</v>
      </c>
      <c r="H82" s="87">
        <f t="shared" si="4"/>
        <v>100</v>
      </c>
      <c r="I82">
        <v>100</v>
      </c>
      <c r="K82" s="87">
        <f t="shared" si="5"/>
        <v>100</v>
      </c>
      <c r="L82" s="88">
        <f t="shared" si="6"/>
        <v>100</v>
      </c>
      <c r="M82" s="99">
        <f t="shared" si="7"/>
        <v>100</v>
      </c>
    </row>
    <row r="83" spans="1:13">
      <c r="A83">
        <v>73</v>
      </c>
      <c r="B83" s="84"/>
      <c r="C83" s="84"/>
      <c r="E83" s="85"/>
      <c r="F83" s="86">
        <v>100</v>
      </c>
      <c r="H83" s="87">
        <f t="shared" si="4"/>
        <v>100</v>
      </c>
      <c r="I83">
        <v>100</v>
      </c>
      <c r="K83" s="87">
        <f t="shared" si="5"/>
        <v>100</v>
      </c>
      <c r="L83" s="88">
        <f t="shared" si="6"/>
        <v>100</v>
      </c>
      <c r="M83" s="99">
        <f t="shared" si="7"/>
        <v>100</v>
      </c>
    </row>
    <row r="84" spans="1:13">
      <c r="A84">
        <v>74</v>
      </c>
      <c r="B84" s="84"/>
      <c r="C84" s="84"/>
      <c r="E84" s="85"/>
      <c r="F84" s="86">
        <v>100</v>
      </c>
      <c r="H84" s="87">
        <f t="shared" si="4"/>
        <v>100</v>
      </c>
      <c r="I84">
        <v>100</v>
      </c>
      <c r="K84" s="87">
        <f t="shared" si="5"/>
        <v>100</v>
      </c>
      <c r="L84" s="88">
        <f t="shared" si="6"/>
        <v>100</v>
      </c>
      <c r="M84" s="99">
        <f t="shared" si="7"/>
        <v>100</v>
      </c>
    </row>
    <row r="85" spans="1:13">
      <c r="A85">
        <v>75</v>
      </c>
      <c r="B85" s="84"/>
      <c r="C85" s="84"/>
      <c r="E85" s="85"/>
      <c r="F85" s="86">
        <v>100</v>
      </c>
      <c r="H85" s="87">
        <f t="shared" si="4"/>
        <v>100</v>
      </c>
      <c r="I85">
        <v>100</v>
      </c>
      <c r="K85" s="87">
        <f t="shared" si="5"/>
        <v>100</v>
      </c>
      <c r="L85" s="88">
        <f t="shared" si="6"/>
        <v>100</v>
      </c>
      <c r="M85" s="99">
        <f t="shared" si="7"/>
        <v>100</v>
      </c>
    </row>
    <row r="86" spans="1:13">
      <c r="A86">
        <v>76</v>
      </c>
      <c r="B86" s="84"/>
      <c r="C86" s="84"/>
      <c r="E86" s="85"/>
      <c r="F86" s="86">
        <v>100</v>
      </c>
      <c r="H86" s="87">
        <f t="shared" si="4"/>
        <v>100</v>
      </c>
      <c r="I86">
        <v>100</v>
      </c>
      <c r="K86" s="87">
        <f t="shared" si="5"/>
        <v>100</v>
      </c>
      <c r="L86" s="88">
        <f t="shared" si="6"/>
        <v>100</v>
      </c>
      <c r="M86" s="99">
        <f t="shared" si="7"/>
        <v>100</v>
      </c>
    </row>
    <row r="87" spans="1:13">
      <c r="A87">
        <v>77</v>
      </c>
      <c r="B87" s="84"/>
      <c r="C87" s="84"/>
      <c r="E87" s="85"/>
      <c r="F87" s="86">
        <v>100</v>
      </c>
      <c r="H87" s="87">
        <f t="shared" si="4"/>
        <v>100</v>
      </c>
      <c r="I87">
        <v>100</v>
      </c>
      <c r="K87" s="87">
        <f t="shared" si="5"/>
        <v>100</v>
      </c>
      <c r="L87" s="88">
        <f t="shared" si="6"/>
        <v>100</v>
      </c>
      <c r="M87" s="99">
        <f t="shared" si="7"/>
        <v>100</v>
      </c>
    </row>
    <row r="88" spans="1:13">
      <c r="A88">
        <v>78</v>
      </c>
      <c r="B88" s="84"/>
      <c r="C88" s="84"/>
      <c r="E88" s="85"/>
      <c r="F88" s="86">
        <v>100</v>
      </c>
      <c r="H88" s="87">
        <f t="shared" si="4"/>
        <v>100</v>
      </c>
      <c r="I88">
        <v>100</v>
      </c>
      <c r="K88" s="87">
        <f t="shared" si="5"/>
        <v>100</v>
      </c>
      <c r="L88" s="88">
        <f t="shared" si="6"/>
        <v>100</v>
      </c>
      <c r="M88" s="99">
        <f t="shared" si="7"/>
        <v>100</v>
      </c>
    </row>
    <row r="89" spans="1:13">
      <c r="A89">
        <v>79</v>
      </c>
      <c r="B89" s="84"/>
      <c r="C89" s="84"/>
      <c r="E89" s="85"/>
      <c r="F89" s="86">
        <v>100</v>
      </c>
      <c r="H89" s="87">
        <f t="shared" si="4"/>
        <v>100</v>
      </c>
      <c r="I89">
        <v>100</v>
      </c>
      <c r="K89" s="87">
        <f t="shared" si="5"/>
        <v>100</v>
      </c>
      <c r="L89" s="88">
        <f t="shared" si="6"/>
        <v>100</v>
      </c>
      <c r="M89" s="99">
        <f t="shared" si="7"/>
        <v>100</v>
      </c>
    </row>
    <row r="90" spans="1:13">
      <c r="A90">
        <v>80</v>
      </c>
      <c r="B90" s="84"/>
      <c r="C90" s="84"/>
      <c r="E90" s="85"/>
      <c r="F90" s="86">
        <v>100</v>
      </c>
      <c r="H90" s="87">
        <f t="shared" si="4"/>
        <v>100</v>
      </c>
      <c r="I90">
        <v>100</v>
      </c>
      <c r="K90" s="87">
        <f t="shared" si="5"/>
        <v>100</v>
      </c>
      <c r="L90" s="88">
        <f t="shared" si="6"/>
        <v>100</v>
      </c>
      <c r="M90" s="99">
        <f t="shared" si="7"/>
        <v>100</v>
      </c>
    </row>
    <row r="91" spans="1:13">
      <c r="A91">
        <v>81</v>
      </c>
      <c r="B91" s="84"/>
      <c r="C91" s="84"/>
      <c r="E91" s="85"/>
      <c r="F91" s="86">
        <v>100</v>
      </c>
      <c r="H91" s="87">
        <f t="shared" si="4"/>
        <v>100</v>
      </c>
      <c r="I91">
        <v>100</v>
      </c>
      <c r="K91" s="87">
        <f t="shared" si="5"/>
        <v>100</v>
      </c>
      <c r="L91" s="88">
        <f t="shared" si="6"/>
        <v>100</v>
      </c>
      <c r="M91" s="99">
        <f t="shared" si="7"/>
        <v>100</v>
      </c>
    </row>
    <row r="92" spans="1:13">
      <c r="A92">
        <v>82</v>
      </c>
      <c r="B92" s="84"/>
      <c r="C92" s="84"/>
      <c r="E92" s="85"/>
      <c r="F92" s="86">
        <v>100</v>
      </c>
      <c r="H92" s="87">
        <f t="shared" si="4"/>
        <v>100</v>
      </c>
      <c r="I92">
        <v>100</v>
      </c>
      <c r="K92" s="87">
        <f t="shared" si="5"/>
        <v>100</v>
      </c>
      <c r="L92" s="88">
        <f t="shared" si="6"/>
        <v>100</v>
      </c>
      <c r="M92" s="99">
        <f t="shared" si="7"/>
        <v>100</v>
      </c>
    </row>
    <row r="93" spans="1:13">
      <c r="A93">
        <v>83</v>
      </c>
      <c r="B93" s="84"/>
      <c r="C93" s="84"/>
      <c r="E93" s="85"/>
      <c r="F93" s="86">
        <v>100</v>
      </c>
      <c r="H93" s="87">
        <f t="shared" si="4"/>
        <v>100</v>
      </c>
      <c r="I93">
        <v>100</v>
      </c>
      <c r="K93" s="87">
        <f t="shared" si="5"/>
        <v>100</v>
      </c>
      <c r="L93" s="88">
        <f t="shared" si="6"/>
        <v>100</v>
      </c>
      <c r="M93" s="99">
        <f t="shared" si="7"/>
        <v>100</v>
      </c>
    </row>
    <row r="94" spans="1:13">
      <c r="A94">
        <v>84</v>
      </c>
      <c r="B94" s="84"/>
      <c r="C94" s="84"/>
      <c r="E94" s="85"/>
      <c r="F94" s="86">
        <v>100</v>
      </c>
      <c r="H94" s="87">
        <f t="shared" si="4"/>
        <v>100</v>
      </c>
      <c r="I94">
        <v>100</v>
      </c>
      <c r="K94" s="87">
        <f t="shared" si="5"/>
        <v>100</v>
      </c>
      <c r="L94" s="88">
        <f t="shared" si="6"/>
        <v>100</v>
      </c>
      <c r="M94" s="99">
        <f t="shared" si="7"/>
        <v>100</v>
      </c>
    </row>
    <row r="95" spans="1:13">
      <c r="A95">
        <v>85</v>
      </c>
      <c r="B95" s="84"/>
      <c r="C95" s="84"/>
      <c r="E95" s="85"/>
      <c r="F95" s="86">
        <v>100</v>
      </c>
      <c r="H95" s="87">
        <f t="shared" si="4"/>
        <v>100</v>
      </c>
      <c r="I95">
        <v>100</v>
      </c>
      <c r="K95" s="87">
        <f t="shared" si="5"/>
        <v>100</v>
      </c>
      <c r="L95" s="88">
        <f t="shared" si="6"/>
        <v>100</v>
      </c>
      <c r="M95" s="99">
        <f t="shared" si="7"/>
        <v>100</v>
      </c>
    </row>
    <row r="96" spans="1:13">
      <c r="A96">
        <v>86</v>
      </c>
      <c r="B96" s="84"/>
      <c r="C96" s="84"/>
      <c r="E96" s="85"/>
      <c r="F96" s="86">
        <v>100</v>
      </c>
      <c r="H96" s="87">
        <f t="shared" si="4"/>
        <v>100</v>
      </c>
      <c r="I96">
        <v>100</v>
      </c>
      <c r="K96" s="87">
        <f t="shared" si="5"/>
        <v>100</v>
      </c>
      <c r="L96" s="88">
        <f t="shared" si="6"/>
        <v>100</v>
      </c>
      <c r="M96" s="99">
        <f t="shared" si="7"/>
        <v>100</v>
      </c>
    </row>
    <row r="97" spans="1:13">
      <c r="A97">
        <v>87</v>
      </c>
      <c r="B97" s="84"/>
      <c r="C97" s="84"/>
      <c r="E97" s="85"/>
      <c r="F97" s="86">
        <v>100</v>
      </c>
      <c r="H97" s="87">
        <f t="shared" si="4"/>
        <v>100</v>
      </c>
      <c r="I97">
        <v>100</v>
      </c>
      <c r="K97" s="87">
        <f t="shared" si="5"/>
        <v>100</v>
      </c>
      <c r="L97" s="88">
        <f t="shared" si="6"/>
        <v>100</v>
      </c>
      <c r="M97" s="99">
        <f t="shared" si="7"/>
        <v>100</v>
      </c>
    </row>
    <row r="98" spans="1:13">
      <c r="A98">
        <v>88</v>
      </c>
      <c r="B98" s="84"/>
      <c r="C98" s="84"/>
      <c r="E98" s="85"/>
      <c r="F98" s="86">
        <v>100</v>
      </c>
      <c r="H98" s="87">
        <f t="shared" si="4"/>
        <v>100</v>
      </c>
      <c r="I98">
        <v>100</v>
      </c>
      <c r="K98" s="87">
        <f t="shared" si="5"/>
        <v>100</v>
      </c>
      <c r="L98" s="88">
        <f t="shared" si="6"/>
        <v>100</v>
      </c>
      <c r="M98" s="99">
        <f t="shared" si="7"/>
        <v>100</v>
      </c>
    </row>
    <row r="99" spans="1:13">
      <c r="A99">
        <v>89</v>
      </c>
      <c r="B99" s="84"/>
      <c r="C99" s="84"/>
      <c r="E99" s="85"/>
      <c r="F99" s="86">
        <v>100</v>
      </c>
      <c r="H99" s="87">
        <f t="shared" si="4"/>
        <v>100</v>
      </c>
      <c r="I99">
        <v>100</v>
      </c>
      <c r="K99" s="87">
        <f t="shared" si="5"/>
        <v>100</v>
      </c>
      <c r="L99" s="88">
        <f t="shared" si="6"/>
        <v>100</v>
      </c>
      <c r="M99" s="99">
        <f t="shared" si="7"/>
        <v>100</v>
      </c>
    </row>
    <row r="100" spans="1:13">
      <c r="A100">
        <v>90</v>
      </c>
      <c r="B100" s="84"/>
      <c r="C100" s="84"/>
      <c r="E100" s="85"/>
      <c r="F100" s="86">
        <v>100</v>
      </c>
      <c r="H100" s="87">
        <f t="shared" si="4"/>
        <v>100</v>
      </c>
      <c r="I100">
        <v>100</v>
      </c>
      <c r="K100" s="87">
        <f t="shared" si="5"/>
        <v>100</v>
      </c>
      <c r="L100" s="88">
        <f t="shared" si="6"/>
        <v>100</v>
      </c>
      <c r="M100" s="99">
        <f t="shared" si="7"/>
        <v>100</v>
      </c>
    </row>
    <row r="101" spans="1:13">
      <c r="A101">
        <v>91</v>
      </c>
      <c r="B101" s="84"/>
      <c r="C101" s="84"/>
      <c r="E101" s="85"/>
      <c r="F101" s="86">
        <v>100</v>
      </c>
      <c r="H101" s="87">
        <f t="shared" si="4"/>
        <v>100</v>
      </c>
      <c r="I101">
        <v>100</v>
      </c>
      <c r="K101" s="87">
        <f t="shared" si="5"/>
        <v>100</v>
      </c>
      <c r="L101" s="88">
        <f t="shared" si="6"/>
        <v>100</v>
      </c>
      <c r="M101" s="99">
        <f t="shared" si="7"/>
        <v>100</v>
      </c>
    </row>
    <row r="102" spans="1:13">
      <c r="A102">
        <v>92</v>
      </c>
      <c r="B102" s="84"/>
      <c r="C102" s="84"/>
      <c r="E102" s="85"/>
      <c r="F102" s="86">
        <v>100</v>
      </c>
      <c r="H102" s="87">
        <f t="shared" si="4"/>
        <v>100</v>
      </c>
      <c r="I102">
        <v>100</v>
      </c>
      <c r="K102" s="87">
        <f t="shared" si="5"/>
        <v>100</v>
      </c>
      <c r="L102" s="88">
        <f t="shared" si="6"/>
        <v>100</v>
      </c>
      <c r="M102" s="99">
        <f t="shared" si="7"/>
        <v>100</v>
      </c>
    </row>
    <row r="103" spans="1:13">
      <c r="A103">
        <v>93</v>
      </c>
      <c r="B103" s="84"/>
      <c r="C103" s="84"/>
      <c r="E103" s="85"/>
      <c r="F103" s="86">
        <v>100</v>
      </c>
      <c r="H103" s="87">
        <f t="shared" si="4"/>
        <v>100</v>
      </c>
      <c r="I103">
        <v>100</v>
      </c>
      <c r="K103" s="87">
        <f t="shared" si="5"/>
        <v>100</v>
      </c>
      <c r="L103" s="88">
        <f t="shared" si="6"/>
        <v>100</v>
      </c>
      <c r="M103" s="99">
        <f t="shared" si="7"/>
        <v>100</v>
      </c>
    </row>
    <row r="104" spans="1:13">
      <c r="A104">
        <v>94</v>
      </c>
      <c r="B104" s="84"/>
      <c r="C104" s="84"/>
      <c r="E104" s="85"/>
      <c r="F104" s="86">
        <v>100</v>
      </c>
      <c r="H104" s="87">
        <f t="shared" si="4"/>
        <v>100</v>
      </c>
      <c r="I104">
        <v>100</v>
      </c>
      <c r="K104" s="87">
        <f t="shared" si="5"/>
        <v>100</v>
      </c>
      <c r="L104" s="88">
        <f t="shared" si="6"/>
        <v>100</v>
      </c>
      <c r="M104" s="99">
        <f t="shared" si="7"/>
        <v>100</v>
      </c>
    </row>
    <row r="105" spans="1:13">
      <c r="A105">
        <v>95</v>
      </c>
      <c r="B105" s="84"/>
      <c r="C105" s="84"/>
      <c r="E105" s="85"/>
      <c r="F105" s="86">
        <v>100</v>
      </c>
      <c r="H105" s="87">
        <f t="shared" si="4"/>
        <v>100</v>
      </c>
      <c r="I105">
        <v>100</v>
      </c>
      <c r="K105" s="87">
        <f t="shared" si="5"/>
        <v>100</v>
      </c>
      <c r="L105" s="88">
        <f t="shared" si="6"/>
        <v>100</v>
      </c>
      <c r="M105" s="99">
        <f t="shared" si="7"/>
        <v>100</v>
      </c>
    </row>
    <row r="106" spans="1:13">
      <c r="A106">
        <v>96</v>
      </c>
      <c r="B106" s="84"/>
      <c r="C106" s="84"/>
      <c r="E106" s="85"/>
      <c r="F106" s="86">
        <v>100</v>
      </c>
      <c r="H106" s="87">
        <f t="shared" si="4"/>
        <v>100</v>
      </c>
      <c r="I106">
        <v>100</v>
      </c>
      <c r="K106" s="87">
        <f t="shared" si="5"/>
        <v>100</v>
      </c>
      <c r="L106" s="88">
        <f t="shared" si="6"/>
        <v>100</v>
      </c>
      <c r="M106" s="99">
        <f t="shared" si="7"/>
        <v>100</v>
      </c>
    </row>
    <row r="107" spans="1:13">
      <c r="A107">
        <v>97</v>
      </c>
      <c r="B107" s="84"/>
      <c r="C107" s="84"/>
      <c r="E107" s="85"/>
      <c r="F107" s="86">
        <v>100</v>
      </c>
      <c r="H107" s="87">
        <f t="shared" si="4"/>
        <v>100</v>
      </c>
      <c r="I107">
        <v>100</v>
      </c>
      <c r="K107" s="87">
        <f t="shared" si="5"/>
        <v>100</v>
      </c>
      <c r="L107" s="88">
        <f t="shared" si="6"/>
        <v>100</v>
      </c>
      <c r="M107" s="99">
        <f t="shared" si="7"/>
        <v>100</v>
      </c>
    </row>
    <row r="108" spans="1:13">
      <c r="A108">
        <v>98</v>
      </c>
      <c r="B108" s="84"/>
      <c r="C108" s="84"/>
      <c r="E108" s="85"/>
      <c r="F108" s="86">
        <v>100</v>
      </c>
      <c r="H108" s="87">
        <f t="shared" si="4"/>
        <v>100</v>
      </c>
      <c r="I108">
        <v>100</v>
      </c>
      <c r="K108" s="87">
        <f t="shared" si="5"/>
        <v>100</v>
      </c>
      <c r="L108" s="88">
        <f t="shared" si="6"/>
        <v>100</v>
      </c>
      <c r="M108" s="99">
        <f t="shared" si="7"/>
        <v>100</v>
      </c>
    </row>
    <row r="109" spans="1:13">
      <c r="A109">
        <v>99</v>
      </c>
      <c r="B109" s="84"/>
      <c r="C109" s="84"/>
      <c r="E109" s="85"/>
      <c r="F109" s="86">
        <v>100</v>
      </c>
      <c r="H109" s="87">
        <f t="shared" si="4"/>
        <v>100</v>
      </c>
      <c r="I109">
        <v>100</v>
      </c>
      <c r="K109" s="87">
        <f t="shared" si="5"/>
        <v>100</v>
      </c>
      <c r="L109" s="88">
        <f t="shared" si="6"/>
        <v>100</v>
      </c>
      <c r="M109" s="99">
        <f t="shared" si="7"/>
        <v>100</v>
      </c>
    </row>
    <row r="110" spans="1:13">
      <c r="A110">
        <v>100</v>
      </c>
      <c r="B110" s="100"/>
      <c r="C110" s="100"/>
      <c r="D110" s="101"/>
      <c r="E110" s="102"/>
      <c r="F110" s="103">
        <v>100</v>
      </c>
      <c r="G110" s="101"/>
      <c r="H110" s="104">
        <f t="shared" si="4"/>
        <v>100</v>
      </c>
      <c r="I110" s="104">
        <v>100</v>
      </c>
      <c r="J110" s="101"/>
      <c r="K110" s="104">
        <f t="shared" si="5"/>
        <v>100</v>
      </c>
      <c r="L110" s="105">
        <f t="shared" si="6"/>
        <v>100</v>
      </c>
      <c r="M110" s="106">
        <f t="shared" si="7"/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10"/>
  <sheetViews>
    <sheetView topLeftCell="O34" workbookViewId="0">
      <selection activeCell="AE39" sqref="AE39:AE57"/>
    </sheetView>
  </sheetViews>
  <sheetFormatPr defaultRowHeight="15"/>
  <cols>
    <col min="1" max="1" width="4.140625" customWidth="1"/>
    <col min="2" max="2" width="11.7109375"/>
    <col min="3" max="3" width="21.5703125" customWidth="1"/>
    <col min="4" max="4" width="8" style="8" bestFit="1" customWidth="1"/>
    <col min="5" max="5" width="5.85546875" style="8" customWidth="1"/>
    <col min="6" max="6" width="6.7109375" style="8" customWidth="1"/>
    <col min="7" max="7" width="5.7109375" style="8" customWidth="1"/>
    <col min="8" max="8" width="7.140625" customWidth="1"/>
    <col min="9" max="9" width="4.7109375" customWidth="1"/>
    <col min="10" max="10" width="5.7109375" style="8" customWidth="1"/>
    <col min="11" max="11" width="7.7109375" customWidth="1"/>
    <col min="12" max="12" width="6" customWidth="1"/>
    <col min="13" max="13" width="6.7109375" customWidth="1"/>
    <col min="15" max="15" width="7.28515625" style="28" customWidth="1"/>
    <col min="16" max="16" width="0" style="28" hidden="1" customWidth="1"/>
    <col min="17" max="17" width="16.28515625" customWidth="1"/>
    <col min="18" max="18" width="7.7109375" customWidth="1"/>
    <col min="19" max="19" width="11.7109375"/>
    <col min="20" max="20" width="6" customWidth="1"/>
    <col min="21" max="21" width="5.140625" customWidth="1"/>
    <col min="22" max="22" width="6.85546875" customWidth="1"/>
    <col min="23" max="23" width="5.85546875" customWidth="1"/>
    <col min="24" max="24" width="5" customWidth="1"/>
    <col min="25" max="25" width="7" customWidth="1"/>
    <col min="26" max="26" width="6.28515625" customWidth="1"/>
    <col min="27" max="27" width="5.140625" style="116" customWidth="1"/>
    <col min="28" max="28" width="7" customWidth="1"/>
    <col min="29" max="29" width="5.85546875" customWidth="1"/>
    <col min="30" max="30" width="11.7109375"/>
    <col min="31" max="31" width="7.5703125" customWidth="1"/>
    <col min="32" max="32" width="12" bestFit="1" customWidth="1"/>
    <col min="33" max="33" width="19" customWidth="1"/>
  </cols>
  <sheetData>
    <row r="1" spans="1:35">
      <c r="O1" s="107" t="s">
        <v>112</v>
      </c>
      <c r="P1" s="107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9"/>
      <c r="AB1" s="108"/>
      <c r="AC1" s="108"/>
      <c r="AD1" s="108"/>
      <c r="AE1" s="108"/>
      <c r="AF1" s="108"/>
      <c r="AG1" s="108"/>
      <c r="AH1" s="108"/>
    </row>
    <row r="2" spans="1:35">
      <c r="O2" s="110"/>
      <c r="P2" s="110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  <c r="AB2" s="111"/>
      <c r="AC2" s="111"/>
      <c r="AD2" s="111"/>
      <c r="AE2" s="111"/>
      <c r="AF2" s="111"/>
      <c r="AG2" s="111"/>
      <c r="AH2" s="111"/>
      <c r="AI2" s="111"/>
    </row>
    <row r="3" spans="1:35" ht="15.75">
      <c r="O3" s="113" t="s">
        <v>113</v>
      </c>
      <c r="P3" s="114"/>
      <c r="Q3" s="114"/>
      <c r="R3" s="114"/>
      <c r="T3" s="115"/>
      <c r="U3" s="115"/>
      <c r="V3" s="115"/>
      <c r="X3" s="115"/>
      <c r="Y3" s="115"/>
      <c r="Z3" s="115"/>
      <c r="AE3" s="113" t="s">
        <v>91</v>
      </c>
      <c r="AF3" s="113"/>
      <c r="AG3" s="113"/>
      <c r="AH3" s="113"/>
    </row>
    <row r="4" spans="1:35">
      <c r="Q4" s="28"/>
      <c r="R4" s="8"/>
      <c r="U4" s="28"/>
      <c r="V4" s="8"/>
    </row>
    <row r="5" spans="1:35">
      <c r="O5"/>
      <c r="P5"/>
      <c r="Q5" s="28"/>
      <c r="R5" s="8"/>
      <c r="U5" s="28"/>
      <c r="V5" s="8"/>
    </row>
    <row r="6" spans="1:35">
      <c r="B6" s="73" t="s">
        <v>95</v>
      </c>
      <c r="C6" s="74" t="s">
        <v>1</v>
      </c>
      <c r="D6" s="74"/>
      <c r="E6" s="75"/>
      <c r="F6" s="76"/>
      <c r="G6" s="76"/>
      <c r="H6" s="76"/>
      <c r="I6" s="76"/>
      <c r="J6" s="76"/>
      <c r="K6" s="76"/>
      <c r="O6"/>
      <c r="P6"/>
      <c r="Q6" s="28"/>
      <c r="R6" s="8"/>
      <c r="U6" s="28"/>
      <c r="V6" s="8"/>
    </row>
    <row r="7" spans="1:35">
      <c r="B7" s="73" t="s">
        <v>2</v>
      </c>
      <c r="C7" s="167">
        <v>41490</v>
      </c>
      <c r="G7"/>
      <c r="I7" s="8"/>
      <c r="J7"/>
      <c r="O7" s="117" t="s">
        <v>42</v>
      </c>
      <c r="P7" s="117"/>
      <c r="Q7" s="28"/>
      <c r="R7" s="8"/>
      <c r="T7" s="118" t="s">
        <v>100</v>
      </c>
      <c r="U7" s="119" t="s">
        <v>101</v>
      </c>
      <c r="V7" s="119" t="s">
        <v>102</v>
      </c>
      <c r="W7" s="120" t="s">
        <v>103</v>
      </c>
      <c r="X7" s="119" t="s">
        <v>101</v>
      </c>
      <c r="Y7" s="119" t="s">
        <v>104</v>
      </c>
      <c r="Z7" s="118" t="s">
        <v>114</v>
      </c>
      <c r="AA7" s="119" t="s">
        <v>101</v>
      </c>
      <c r="AB7" s="119" t="s">
        <v>115</v>
      </c>
      <c r="AC7" s="121" t="s">
        <v>39</v>
      </c>
    </row>
    <row r="8" spans="1:35">
      <c r="B8" s="77" t="s">
        <v>96</v>
      </c>
      <c r="C8" s="8"/>
      <c r="G8"/>
      <c r="I8" s="8"/>
      <c r="J8"/>
      <c r="O8" s="122">
        <v>1</v>
      </c>
      <c r="P8" s="123">
        <v>11511202518</v>
      </c>
      <c r="Q8" s="123" t="s">
        <v>107</v>
      </c>
      <c r="R8" s="124" t="s">
        <v>11</v>
      </c>
      <c r="T8" s="122">
        <v>5.46</v>
      </c>
      <c r="U8" s="125">
        <v>1</v>
      </c>
      <c r="V8" s="126">
        <v>5.66</v>
      </c>
      <c r="W8" s="125">
        <v>5.49</v>
      </c>
      <c r="X8" s="125">
        <v>1</v>
      </c>
      <c r="Y8" s="126">
        <v>5.69</v>
      </c>
      <c r="Z8" s="125"/>
      <c r="AA8" s="127"/>
      <c r="AB8" s="88">
        <v>0</v>
      </c>
      <c r="AC8" s="88">
        <v>1</v>
      </c>
      <c r="AG8" s="28"/>
      <c r="AH8" s="8"/>
    </row>
    <row r="9" spans="1:35">
      <c r="B9" s="77" t="s">
        <v>97</v>
      </c>
      <c r="C9" s="8"/>
      <c r="G9"/>
      <c r="I9" s="8"/>
      <c r="J9"/>
      <c r="O9" s="100">
        <v>8</v>
      </c>
      <c r="P9" s="128">
        <v>11511000315</v>
      </c>
      <c r="Q9" s="128" t="s">
        <v>10</v>
      </c>
      <c r="R9" s="102" t="s">
        <v>11</v>
      </c>
      <c r="T9" s="129">
        <v>100</v>
      </c>
      <c r="U9" s="130"/>
      <c r="V9" s="130">
        <v>100</v>
      </c>
      <c r="W9" s="130">
        <v>5.95</v>
      </c>
      <c r="X9" s="130">
        <v>4</v>
      </c>
      <c r="Y9" s="130">
        <v>6.75</v>
      </c>
      <c r="Z9" s="130"/>
      <c r="AA9" s="131"/>
      <c r="AB9" s="132">
        <v>0</v>
      </c>
      <c r="AC9" s="132">
        <v>2</v>
      </c>
      <c r="AE9" s="117" t="s">
        <v>42</v>
      </c>
      <c r="AF9" s="117"/>
      <c r="AG9" s="28"/>
      <c r="AH9" s="8"/>
    </row>
    <row r="10" spans="1:35">
      <c r="B10" s="78" t="s">
        <v>98</v>
      </c>
      <c r="C10" s="78" t="s">
        <v>7</v>
      </c>
      <c r="D10" s="79" t="s">
        <v>8</v>
      </c>
      <c r="E10" s="80" t="s">
        <v>99</v>
      </c>
      <c r="F10" s="81" t="s">
        <v>100</v>
      </c>
      <c r="G10" s="79" t="s">
        <v>101</v>
      </c>
      <c r="H10" s="79" t="s">
        <v>102</v>
      </c>
      <c r="I10" s="79" t="s">
        <v>103</v>
      </c>
      <c r="J10" s="79" t="s">
        <v>101</v>
      </c>
      <c r="K10" s="79" t="s">
        <v>104</v>
      </c>
      <c r="L10" s="80" t="s">
        <v>105</v>
      </c>
      <c r="M10" s="82" t="s">
        <v>106</v>
      </c>
      <c r="O10"/>
      <c r="Q10" s="28"/>
      <c r="R10" s="8"/>
      <c r="AE10" s="122" t="s">
        <v>116</v>
      </c>
      <c r="AF10" s="123">
        <v>11511202518</v>
      </c>
      <c r="AG10" s="123" t="s">
        <v>107</v>
      </c>
      <c r="AH10" s="124" t="s">
        <v>11</v>
      </c>
    </row>
    <row r="11" spans="1:35">
      <c r="A11" s="83">
        <v>1</v>
      </c>
      <c r="B11" s="84">
        <v>11511202518</v>
      </c>
      <c r="C11" s="84" t="s">
        <v>107</v>
      </c>
      <c r="D11" s="8" t="s">
        <v>11</v>
      </c>
      <c r="E11" s="85">
        <v>17</v>
      </c>
      <c r="F11" s="86">
        <v>5.66</v>
      </c>
      <c r="G11" s="8">
        <v>0</v>
      </c>
      <c r="H11" s="87">
        <f t="shared" ref="H11:H74" si="0">F11+(G11*0.2)</f>
        <v>5.66</v>
      </c>
      <c r="I11">
        <v>5.46</v>
      </c>
      <c r="J11" s="8">
        <v>1</v>
      </c>
      <c r="K11" s="87">
        <f t="shared" ref="K11:K74" si="1">I11+(J11*0.2)</f>
        <v>5.66</v>
      </c>
      <c r="L11" s="88">
        <f t="shared" ref="L11:L74" si="2">MIN(H11,K11)</f>
        <v>5.66</v>
      </c>
      <c r="M11" s="88">
        <f t="shared" ref="M11:M74" si="3">MAX(H11,K11)</f>
        <v>5.66</v>
      </c>
      <c r="O11" s="117" t="s">
        <v>57</v>
      </c>
      <c r="Q11" s="28"/>
      <c r="R11" s="8"/>
      <c r="T11" s="118" t="s">
        <v>100</v>
      </c>
      <c r="U11" s="119" t="s">
        <v>101</v>
      </c>
      <c r="V11" s="119" t="s">
        <v>102</v>
      </c>
      <c r="W11" s="120" t="s">
        <v>103</v>
      </c>
      <c r="X11" s="119" t="s">
        <v>101</v>
      </c>
      <c r="Y11" s="119" t="s">
        <v>104</v>
      </c>
      <c r="Z11" s="118" t="s">
        <v>114</v>
      </c>
      <c r="AA11" s="119" t="s">
        <v>101</v>
      </c>
      <c r="AB11" s="119" t="s">
        <v>115</v>
      </c>
      <c r="AC11" s="121" t="s">
        <v>39</v>
      </c>
      <c r="AE11" s="100" t="s">
        <v>117</v>
      </c>
      <c r="AF11" s="128">
        <v>11891000646</v>
      </c>
      <c r="AG11" s="128" t="s">
        <v>12</v>
      </c>
      <c r="AH11" s="102" t="s">
        <v>13</v>
      </c>
    </row>
    <row r="12" spans="1:35">
      <c r="A12" s="83">
        <v>2</v>
      </c>
      <c r="B12" s="89">
        <v>11511000725</v>
      </c>
      <c r="C12" s="89" t="s">
        <v>14</v>
      </c>
      <c r="D12" s="90" t="s">
        <v>11</v>
      </c>
      <c r="E12" s="91">
        <v>42</v>
      </c>
      <c r="F12" s="92">
        <v>5.9</v>
      </c>
      <c r="G12" s="90">
        <v>0</v>
      </c>
      <c r="H12" s="93">
        <f t="shared" si="0"/>
        <v>5.9</v>
      </c>
      <c r="I12" s="94">
        <v>5.46</v>
      </c>
      <c r="J12" s="90">
        <v>2</v>
      </c>
      <c r="K12" s="93">
        <f t="shared" si="1"/>
        <v>5.86</v>
      </c>
      <c r="L12" s="95">
        <f t="shared" si="2"/>
        <v>5.86</v>
      </c>
      <c r="M12" s="95">
        <f t="shared" si="3"/>
        <v>5.9</v>
      </c>
      <c r="O12" s="122">
        <v>4</v>
      </c>
      <c r="P12" s="123">
        <v>11891000646</v>
      </c>
      <c r="Q12" s="123" t="s">
        <v>12</v>
      </c>
      <c r="R12" s="124" t="s">
        <v>13</v>
      </c>
      <c r="T12" s="84">
        <v>5.92</v>
      </c>
      <c r="U12">
        <v>1</v>
      </c>
      <c r="V12" s="126">
        <v>6.12</v>
      </c>
      <c r="W12">
        <v>6.03</v>
      </c>
      <c r="X12">
        <v>0</v>
      </c>
      <c r="Y12" s="126">
        <v>6.03</v>
      </c>
      <c r="AB12" s="88">
        <v>0</v>
      </c>
      <c r="AC12" s="88">
        <v>1</v>
      </c>
    </row>
    <row r="13" spans="1:35">
      <c r="A13" s="83">
        <v>3</v>
      </c>
      <c r="B13" s="84">
        <v>11891202773</v>
      </c>
      <c r="C13" s="84" t="s">
        <v>22</v>
      </c>
      <c r="D13" s="8" t="s">
        <v>13</v>
      </c>
      <c r="E13" s="85">
        <v>230</v>
      </c>
      <c r="F13" s="86">
        <v>6.02</v>
      </c>
      <c r="G13" s="8">
        <v>2</v>
      </c>
      <c r="H13" s="87">
        <f t="shared" si="0"/>
        <v>6.42</v>
      </c>
      <c r="I13">
        <v>5.87</v>
      </c>
      <c r="J13" s="8">
        <v>1</v>
      </c>
      <c r="K13" s="87">
        <f t="shared" si="1"/>
        <v>6.07</v>
      </c>
      <c r="L13" s="88">
        <f t="shared" si="2"/>
        <v>6.07</v>
      </c>
      <c r="M13" s="88">
        <f t="shared" si="3"/>
        <v>6.42</v>
      </c>
      <c r="O13" s="100">
        <v>5</v>
      </c>
      <c r="P13" s="128">
        <v>11891101885</v>
      </c>
      <c r="Q13" s="128" t="s">
        <v>21</v>
      </c>
      <c r="R13" s="102" t="s">
        <v>13</v>
      </c>
      <c r="T13" s="129">
        <v>6.14</v>
      </c>
      <c r="U13" s="130">
        <v>4</v>
      </c>
      <c r="V13" s="130">
        <v>6.9399999999999995</v>
      </c>
      <c r="W13" s="130">
        <v>6.05</v>
      </c>
      <c r="X13" s="130">
        <v>0</v>
      </c>
      <c r="Y13" s="130">
        <v>6.05</v>
      </c>
      <c r="Z13" s="130"/>
      <c r="AA13" s="131"/>
      <c r="AB13" s="132">
        <v>0</v>
      </c>
      <c r="AC13" s="132">
        <v>2</v>
      </c>
      <c r="AG13" s="28"/>
      <c r="AH13" s="8"/>
    </row>
    <row r="14" spans="1:35">
      <c r="A14" s="83">
        <v>4</v>
      </c>
      <c r="B14" s="84">
        <v>11891000646</v>
      </c>
      <c r="C14" s="84" t="s">
        <v>12</v>
      </c>
      <c r="D14" s="8" t="s">
        <v>13</v>
      </c>
      <c r="E14" s="85">
        <v>43</v>
      </c>
      <c r="F14" s="86">
        <v>6.16</v>
      </c>
      <c r="G14" s="8">
        <v>0</v>
      </c>
      <c r="H14" s="87">
        <f t="shared" si="0"/>
        <v>6.16</v>
      </c>
      <c r="I14">
        <v>5.96</v>
      </c>
      <c r="J14" s="8">
        <v>3</v>
      </c>
      <c r="K14" s="87">
        <f t="shared" si="1"/>
        <v>6.5600000000000005</v>
      </c>
      <c r="L14" s="88">
        <f t="shared" si="2"/>
        <v>6.16</v>
      </c>
      <c r="M14" s="88">
        <f t="shared" si="3"/>
        <v>6.5600000000000005</v>
      </c>
      <c r="O14" s="133"/>
      <c r="P14" s="134"/>
      <c r="Q14" s="134"/>
      <c r="R14" s="135"/>
      <c r="AG14" s="28"/>
      <c r="AH14" s="8"/>
    </row>
    <row r="15" spans="1:35">
      <c r="A15" s="83">
        <v>5</v>
      </c>
      <c r="B15" s="89">
        <v>11891101885</v>
      </c>
      <c r="C15" s="89" t="s">
        <v>21</v>
      </c>
      <c r="D15" s="90" t="s">
        <v>13</v>
      </c>
      <c r="E15" s="91">
        <v>358</v>
      </c>
      <c r="F15" s="92">
        <v>6.24</v>
      </c>
      <c r="G15" s="90">
        <v>0</v>
      </c>
      <c r="H15" s="93">
        <f t="shared" si="0"/>
        <v>6.24</v>
      </c>
      <c r="I15" s="94">
        <v>6.1</v>
      </c>
      <c r="J15" s="90">
        <v>2</v>
      </c>
      <c r="K15" s="93">
        <f t="shared" si="1"/>
        <v>6.5</v>
      </c>
      <c r="L15" s="95">
        <f t="shared" si="2"/>
        <v>6.24</v>
      </c>
      <c r="M15" s="95">
        <f t="shared" si="3"/>
        <v>6.5</v>
      </c>
      <c r="O15" s="117" t="s">
        <v>69</v>
      </c>
      <c r="Q15" s="28"/>
      <c r="R15" s="8"/>
      <c r="T15" s="118" t="s">
        <v>100</v>
      </c>
      <c r="U15" s="119" t="s">
        <v>101</v>
      </c>
      <c r="V15" s="119" t="s">
        <v>102</v>
      </c>
      <c r="W15" s="120" t="s">
        <v>103</v>
      </c>
      <c r="X15" s="119" t="s">
        <v>101</v>
      </c>
      <c r="Y15" s="119" t="s">
        <v>104</v>
      </c>
      <c r="Z15" s="118" t="s">
        <v>114</v>
      </c>
      <c r="AA15" s="119" t="s">
        <v>101</v>
      </c>
      <c r="AB15" s="119" t="s">
        <v>115</v>
      </c>
      <c r="AC15" s="121" t="s">
        <v>39</v>
      </c>
      <c r="AG15" s="28"/>
      <c r="AH15" s="8"/>
    </row>
    <row r="16" spans="1:35">
      <c r="A16" s="83">
        <v>6</v>
      </c>
      <c r="B16" s="96"/>
      <c r="C16" s="96" t="s">
        <v>108</v>
      </c>
      <c r="D16" s="8" t="s">
        <v>13</v>
      </c>
      <c r="E16" s="85"/>
      <c r="F16" s="86">
        <v>6.19</v>
      </c>
      <c r="G16" s="8">
        <v>1</v>
      </c>
      <c r="H16" s="87">
        <f t="shared" si="0"/>
        <v>6.3900000000000006</v>
      </c>
      <c r="I16">
        <v>100</v>
      </c>
      <c r="K16" s="87">
        <f t="shared" si="1"/>
        <v>100</v>
      </c>
      <c r="L16" s="88">
        <f t="shared" si="2"/>
        <v>6.3900000000000006</v>
      </c>
      <c r="M16" s="88">
        <f t="shared" si="3"/>
        <v>100</v>
      </c>
      <c r="O16" s="122">
        <v>3</v>
      </c>
      <c r="P16" s="123">
        <v>11891202773</v>
      </c>
      <c r="Q16" s="123" t="s">
        <v>22</v>
      </c>
      <c r="R16" s="124" t="s">
        <v>13</v>
      </c>
      <c r="T16" s="84">
        <v>5.82</v>
      </c>
      <c r="U16">
        <v>2</v>
      </c>
      <c r="V16" s="126">
        <v>6.2200000000000006</v>
      </c>
      <c r="W16">
        <v>6.16</v>
      </c>
      <c r="X16">
        <v>0</v>
      </c>
      <c r="Y16" s="126">
        <v>6.16</v>
      </c>
      <c r="AB16" s="88">
        <v>0</v>
      </c>
      <c r="AC16" s="88">
        <v>1</v>
      </c>
      <c r="AG16" s="28"/>
      <c r="AH16" s="8"/>
    </row>
    <row r="17" spans="1:35">
      <c r="A17" s="83">
        <v>7</v>
      </c>
      <c r="B17" s="84">
        <v>11891000626</v>
      </c>
      <c r="C17" s="84" t="s">
        <v>15</v>
      </c>
      <c r="D17" s="8" t="s">
        <v>13</v>
      </c>
      <c r="E17" s="85">
        <v>146</v>
      </c>
      <c r="F17" s="86">
        <v>100</v>
      </c>
      <c r="H17" s="87">
        <f t="shared" si="0"/>
        <v>100</v>
      </c>
      <c r="I17">
        <v>6.53</v>
      </c>
      <c r="J17" s="8">
        <v>0</v>
      </c>
      <c r="K17" s="87">
        <f t="shared" si="1"/>
        <v>6.53</v>
      </c>
      <c r="L17" s="88">
        <f t="shared" si="2"/>
        <v>6.53</v>
      </c>
      <c r="M17" s="88">
        <f t="shared" si="3"/>
        <v>100</v>
      </c>
      <c r="O17" s="100">
        <v>6</v>
      </c>
      <c r="P17" s="128">
        <v>0</v>
      </c>
      <c r="Q17" s="128" t="s">
        <v>108</v>
      </c>
      <c r="R17" s="102" t="s">
        <v>13</v>
      </c>
      <c r="T17" s="129">
        <v>6.13</v>
      </c>
      <c r="U17" s="130">
        <v>4</v>
      </c>
      <c r="V17" s="130">
        <v>6.93</v>
      </c>
      <c r="W17" s="130">
        <v>100</v>
      </c>
      <c r="X17" s="130"/>
      <c r="Y17" s="130">
        <v>100</v>
      </c>
      <c r="Z17" s="130"/>
      <c r="AA17" s="131"/>
      <c r="AB17" s="132">
        <v>0</v>
      </c>
      <c r="AC17" s="132">
        <v>2</v>
      </c>
      <c r="AE17" s="117" t="s">
        <v>57</v>
      </c>
      <c r="AF17" s="117"/>
      <c r="AG17" s="28"/>
      <c r="AH17" s="8"/>
    </row>
    <row r="18" spans="1:35">
      <c r="A18" s="83">
        <v>8</v>
      </c>
      <c r="B18" s="89">
        <v>11511000315</v>
      </c>
      <c r="C18" s="89" t="s">
        <v>10</v>
      </c>
      <c r="D18" s="90" t="s">
        <v>11</v>
      </c>
      <c r="E18" s="91">
        <v>61</v>
      </c>
      <c r="F18" s="92">
        <v>100</v>
      </c>
      <c r="G18" s="90"/>
      <c r="H18" s="93">
        <f t="shared" si="0"/>
        <v>100</v>
      </c>
      <c r="I18" s="94">
        <v>6.14</v>
      </c>
      <c r="J18" s="90">
        <v>2</v>
      </c>
      <c r="K18" s="93">
        <f t="shared" si="1"/>
        <v>6.54</v>
      </c>
      <c r="L18" s="95">
        <f t="shared" si="2"/>
        <v>6.54</v>
      </c>
      <c r="M18" s="95">
        <f t="shared" si="3"/>
        <v>100</v>
      </c>
      <c r="O18"/>
      <c r="Q18" s="28"/>
      <c r="R18" s="8"/>
      <c r="AE18" s="122" t="s">
        <v>118</v>
      </c>
      <c r="AF18" s="123">
        <v>11891202773</v>
      </c>
      <c r="AG18" s="123" t="s">
        <v>22</v>
      </c>
      <c r="AH18" s="124" t="s">
        <v>13</v>
      </c>
    </row>
    <row r="19" spans="1:35">
      <c r="A19" s="97">
        <v>9</v>
      </c>
      <c r="B19" s="84"/>
      <c r="C19" s="84" t="s">
        <v>31</v>
      </c>
      <c r="D19" s="8" t="s">
        <v>13</v>
      </c>
      <c r="E19" s="85"/>
      <c r="F19" s="86">
        <v>100</v>
      </c>
      <c r="H19" s="87">
        <f t="shared" si="0"/>
        <v>100</v>
      </c>
      <c r="I19">
        <v>6.97</v>
      </c>
      <c r="J19" s="8">
        <v>0</v>
      </c>
      <c r="K19" s="87">
        <f t="shared" si="1"/>
        <v>6.97</v>
      </c>
      <c r="L19" s="88">
        <f t="shared" si="2"/>
        <v>6.97</v>
      </c>
      <c r="M19" s="88">
        <f t="shared" si="3"/>
        <v>100</v>
      </c>
      <c r="O19" s="117" t="s">
        <v>76</v>
      </c>
      <c r="Q19" s="28"/>
      <c r="R19" s="8"/>
      <c r="T19" s="118" t="s">
        <v>100</v>
      </c>
      <c r="U19" s="119" t="s">
        <v>101</v>
      </c>
      <c r="V19" s="119" t="s">
        <v>102</v>
      </c>
      <c r="W19" s="120" t="s">
        <v>103</v>
      </c>
      <c r="X19" s="119" t="s">
        <v>101</v>
      </c>
      <c r="Y19" s="119" t="s">
        <v>104</v>
      </c>
      <c r="Z19" s="118" t="s">
        <v>114</v>
      </c>
      <c r="AA19" s="119" t="s">
        <v>101</v>
      </c>
      <c r="AB19" s="119" t="s">
        <v>115</v>
      </c>
      <c r="AC19" s="121" t="s">
        <v>39</v>
      </c>
      <c r="AE19" s="100" t="s">
        <v>119</v>
      </c>
      <c r="AF19" s="128">
        <v>11511000725</v>
      </c>
      <c r="AG19" s="128" t="s">
        <v>14</v>
      </c>
      <c r="AH19" s="102" t="s">
        <v>11</v>
      </c>
    </row>
    <row r="20" spans="1:35">
      <c r="A20" s="97">
        <v>10</v>
      </c>
      <c r="B20" s="89">
        <v>11891101887</v>
      </c>
      <c r="C20" s="89" t="s">
        <v>16</v>
      </c>
      <c r="D20" s="90" t="s">
        <v>13</v>
      </c>
      <c r="E20" s="91">
        <v>151</v>
      </c>
      <c r="F20" s="92">
        <v>6.49</v>
      </c>
      <c r="G20" s="90">
        <v>3</v>
      </c>
      <c r="H20" s="93">
        <f t="shared" si="0"/>
        <v>7.09</v>
      </c>
      <c r="I20" s="94">
        <v>100</v>
      </c>
      <c r="J20" s="90"/>
      <c r="K20" s="93">
        <f t="shared" si="1"/>
        <v>100</v>
      </c>
      <c r="L20" s="95">
        <f t="shared" si="2"/>
        <v>7.09</v>
      </c>
      <c r="M20" s="95">
        <f t="shared" si="3"/>
        <v>100</v>
      </c>
      <c r="O20" s="122">
        <v>2</v>
      </c>
      <c r="P20" s="123">
        <v>11511000725</v>
      </c>
      <c r="Q20" s="123" t="s">
        <v>14</v>
      </c>
      <c r="R20" s="124" t="s">
        <v>11</v>
      </c>
      <c r="T20" s="84">
        <v>5.82</v>
      </c>
      <c r="U20">
        <v>0</v>
      </c>
      <c r="V20" s="126">
        <v>5.82</v>
      </c>
      <c r="W20">
        <v>5.68</v>
      </c>
      <c r="X20">
        <v>0</v>
      </c>
      <c r="Y20" s="126">
        <v>5.68</v>
      </c>
      <c r="AB20" s="88">
        <v>0</v>
      </c>
      <c r="AC20" s="88">
        <v>1</v>
      </c>
    </row>
    <row r="21" spans="1:35">
      <c r="A21" s="97">
        <v>11</v>
      </c>
      <c r="B21" s="89"/>
      <c r="C21" s="89" t="s">
        <v>28</v>
      </c>
      <c r="D21" s="90" t="s">
        <v>13</v>
      </c>
      <c r="E21" s="91"/>
      <c r="F21" s="92">
        <v>6.91</v>
      </c>
      <c r="G21" s="90">
        <v>1</v>
      </c>
      <c r="H21" s="93">
        <f t="shared" si="0"/>
        <v>7.11</v>
      </c>
      <c r="I21" s="94">
        <v>6.71</v>
      </c>
      <c r="J21" s="90">
        <v>3</v>
      </c>
      <c r="K21" s="93">
        <f t="shared" si="1"/>
        <v>7.3100000000000005</v>
      </c>
      <c r="L21" s="95">
        <f t="shared" si="2"/>
        <v>7.11</v>
      </c>
      <c r="M21" s="95">
        <f t="shared" si="3"/>
        <v>7.3100000000000005</v>
      </c>
      <c r="O21" s="100">
        <v>7</v>
      </c>
      <c r="P21" s="128">
        <v>11891000626</v>
      </c>
      <c r="Q21" s="128" t="s">
        <v>15</v>
      </c>
      <c r="R21" s="102" t="s">
        <v>13</v>
      </c>
      <c r="T21" s="129">
        <v>6.55</v>
      </c>
      <c r="U21" s="130">
        <v>1</v>
      </c>
      <c r="V21" s="130">
        <v>6.75</v>
      </c>
      <c r="W21" s="130">
        <v>100</v>
      </c>
      <c r="X21" s="130"/>
      <c r="Y21" s="130">
        <v>100</v>
      </c>
      <c r="Z21" s="130"/>
      <c r="AA21" s="131"/>
      <c r="AB21" s="132">
        <v>0</v>
      </c>
      <c r="AC21" s="132">
        <v>2</v>
      </c>
      <c r="AG21" s="28"/>
      <c r="AH21" s="8"/>
    </row>
    <row r="22" spans="1:35">
      <c r="A22" s="97">
        <v>12</v>
      </c>
      <c r="B22" s="89">
        <v>11891101888</v>
      </c>
      <c r="C22" s="89" t="s">
        <v>17</v>
      </c>
      <c r="D22" s="90" t="s">
        <v>13</v>
      </c>
      <c r="E22" s="91">
        <v>300</v>
      </c>
      <c r="F22" s="92">
        <v>100</v>
      </c>
      <c r="G22" s="90"/>
      <c r="H22" s="93">
        <f t="shared" si="0"/>
        <v>100</v>
      </c>
      <c r="I22" s="94">
        <v>6.57</v>
      </c>
      <c r="J22" s="90">
        <v>3</v>
      </c>
      <c r="K22" s="93">
        <f t="shared" si="1"/>
        <v>7.17</v>
      </c>
      <c r="L22" s="95">
        <f t="shared" si="2"/>
        <v>7.17</v>
      </c>
      <c r="M22" s="95">
        <f t="shared" si="3"/>
        <v>100</v>
      </c>
      <c r="O22"/>
      <c r="P22"/>
      <c r="Q22" s="28"/>
      <c r="R22" s="8"/>
      <c r="U22" s="28"/>
      <c r="V22" s="8"/>
      <c r="X22" s="126"/>
      <c r="Y22" s="134"/>
      <c r="Z22" s="126"/>
    </row>
    <row r="23" spans="1:35">
      <c r="A23" s="97">
        <v>13</v>
      </c>
      <c r="B23" s="84">
        <v>11891203222</v>
      </c>
      <c r="C23" s="84" t="s">
        <v>26</v>
      </c>
      <c r="D23" s="8" t="s">
        <v>13</v>
      </c>
      <c r="E23" s="85"/>
      <c r="F23" s="86">
        <v>6.71</v>
      </c>
      <c r="G23" s="8">
        <v>3</v>
      </c>
      <c r="H23" s="87">
        <f t="shared" si="0"/>
        <v>7.3100000000000005</v>
      </c>
      <c r="I23">
        <v>6.95</v>
      </c>
      <c r="J23" s="8">
        <v>4</v>
      </c>
      <c r="K23" s="87">
        <f t="shared" si="1"/>
        <v>7.75</v>
      </c>
      <c r="L23" s="88">
        <f t="shared" si="2"/>
        <v>7.3100000000000005</v>
      </c>
      <c r="M23" s="88">
        <f t="shared" si="3"/>
        <v>7.75</v>
      </c>
      <c r="O23" s="110"/>
      <c r="P23" s="110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2"/>
      <c r="AB23" s="111"/>
      <c r="AC23" s="111"/>
      <c r="AD23" s="111"/>
      <c r="AE23" s="111"/>
      <c r="AF23" s="111"/>
      <c r="AG23" s="111"/>
      <c r="AH23" s="111"/>
      <c r="AI23" s="111"/>
    </row>
    <row r="24" spans="1:35" ht="15.75">
      <c r="A24" s="97">
        <v>14</v>
      </c>
      <c r="B24" s="84"/>
      <c r="C24" s="84" t="s">
        <v>109</v>
      </c>
      <c r="D24" s="8" t="s">
        <v>11</v>
      </c>
      <c r="E24" s="85"/>
      <c r="F24" s="86">
        <v>6.52</v>
      </c>
      <c r="G24" s="8">
        <v>4</v>
      </c>
      <c r="H24" s="87">
        <f t="shared" si="0"/>
        <v>7.3199999999999994</v>
      </c>
      <c r="I24">
        <v>100</v>
      </c>
      <c r="K24" s="87">
        <f t="shared" si="1"/>
        <v>100</v>
      </c>
      <c r="L24" s="88">
        <f t="shared" si="2"/>
        <v>7.3199999999999994</v>
      </c>
      <c r="M24" s="88">
        <f t="shared" si="3"/>
        <v>100</v>
      </c>
      <c r="O24" s="113" t="s">
        <v>91</v>
      </c>
      <c r="P24" s="113"/>
      <c r="Q24" s="113"/>
      <c r="R24" s="113"/>
      <c r="AE24" s="113" t="s">
        <v>120</v>
      </c>
      <c r="AF24" s="113"/>
      <c r="AG24" s="113"/>
      <c r="AH24" s="113"/>
    </row>
    <row r="25" spans="1:35">
      <c r="A25" s="97">
        <v>15</v>
      </c>
      <c r="B25" s="89"/>
      <c r="C25" s="89" t="s">
        <v>110</v>
      </c>
      <c r="D25" s="90" t="s">
        <v>13</v>
      </c>
      <c r="E25" s="91"/>
      <c r="F25" s="86">
        <v>7.51</v>
      </c>
      <c r="G25" s="90">
        <v>4</v>
      </c>
      <c r="H25" s="93">
        <f t="shared" si="0"/>
        <v>8.31</v>
      </c>
      <c r="I25" s="94">
        <v>7.44</v>
      </c>
      <c r="J25" s="90">
        <v>0</v>
      </c>
      <c r="K25" s="93">
        <f t="shared" si="1"/>
        <v>7.44</v>
      </c>
      <c r="L25" s="95">
        <f t="shared" si="2"/>
        <v>7.44</v>
      </c>
      <c r="M25" s="95">
        <f t="shared" si="3"/>
        <v>8.31</v>
      </c>
    </row>
    <row r="26" spans="1:35">
      <c r="A26" s="97">
        <v>16</v>
      </c>
      <c r="B26" s="89"/>
      <c r="C26" s="89" t="s">
        <v>30</v>
      </c>
      <c r="D26" s="90" t="s">
        <v>13</v>
      </c>
      <c r="E26" s="91"/>
      <c r="F26" s="92">
        <v>7.36</v>
      </c>
      <c r="G26" s="90">
        <v>1</v>
      </c>
      <c r="H26" s="93">
        <f t="shared" si="0"/>
        <v>7.5600000000000005</v>
      </c>
      <c r="I26" s="94">
        <v>100</v>
      </c>
      <c r="J26" s="90"/>
      <c r="K26" s="93">
        <f t="shared" si="1"/>
        <v>100</v>
      </c>
      <c r="L26" s="95">
        <f t="shared" si="2"/>
        <v>7.5600000000000005</v>
      </c>
      <c r="M26" s="95">
        <f t="shared" si="3"/>
        <v>100</v>
      </c>
      <c r="O26" s="136" t="s">
        <v>43</v>
      </c>
      <c r="P26" s="136"/>
      <c r="Q26" s="28"/>
      <c r="R26" s="8"/>
      <c r="T26" s="118" t="s">
        <v>100</v>
      </c>
      <c r="U26" s="119" t="s">
        <v>101</v>
      </c>
      <c r="V26" s="119" t="s">
        <v>102</v>
      </c>
      <c r="W26" s="120" t="s">
        <v>103</v>
      </c>
      <c r="X26" s="119" t="s">
        <v>101</v>
      </c>
      <c r="Y26" s="119" t="s">
        <v>104</v>
      </c>
      <c r="Z26" s="118" t="s">
        <v>114</v>
      </c>
      <c r="AA26" s="119" t="s">
        <v>101</v>
      </c>
      <c r="AB26" s="119" t="s">
        <v>115</v>
      </c>
      <c r="AC26" s="121" t="s">
        <v>39</v>
      </c>
    </row>
    <row r="27" spans="1:35">
      <c r="A27" s="98">
        <v>17</v>
      </c>
      <c r="B27" s="89"/>
      <c r="C27" s="89" t="s">
        <v>29</v>
      </c>
      <c r="D27" s="90" t="s">
        <v>13</v>
      </c>
      <c r="E27" s="91"/>
      <c r="F27" s="92">
        <v>100</v>
      </c>
      <c r="G27" s="90"/>
      <c r="H27" s="93">
        <f t="shared" si="0"/>
        <v>100</v>
      </c>
      <c r="I27" s="94">
        <v>100</v>
      </c>
      <c r="J27" s="90"/>
      <c r="K27" s="93">
        <f t="shared" si="1"/>
        <v>100</v>
      </c>
      <c r="L27" s="95">
        <f t="shared" si="2"/>
        <v>100</v>
      </c>
      <c r="M27" s="95">
        <f t="shared" si="3"/>
        <v>100</v>
      </c>
      <c r="O27" s="137" t="s">
        <v>116</v>
      </c>
      <c r="P27" s="123">
        <v>11511202518</v>
      </c>
      <c r="Q27" s="123" t="s">
        <v>107</v>
      </c>
      <c r="R27" s="138" t="s">
        <v>11</v>
      </c>
      <c r="T27" s="122">
        <v>5.57</v>
      </c>
      <c r="U27" s="125">
        <v>0</v>
      </c>
      <c r="V27" s="126">
        <v>5.57</v>
      </c>
      <c r="W27" s="125">
        <v>5.35</v>
      </c>
      <c r="X27" s="125">
        <v>0</v>
      </c>
      <c r="Y27" s="126">
        <v>5.35</v>
      </c>
      <c r="Z27" s="125"/>
      <c r="AA27" s="127"/>
      <c r="AB27" s="88">
        <v>0</v>
      </c>
      <c r="AC27" s="88">
        <v>1</v>
      </c>
      <c r="AG27" s="28"/>
      <c r="AH27" s="8"/>
    </row>
    <row r="28" spans="1:35">
      <c r="A28" s="98">
        <v>18</v>
      </c>
      <c r="B28" s="84">
        <v>11511101589</v>
      </c>
      <c r="C28" s="84" t="s">
        <v>24</v>
      </c>
      <c r="D28" s="8" t="s">
        <v>11</v>
      </c>
      <c r="E28" s="85">
        <v>437</v>
      </c>
      <c r="F28" s="86">
        <v>100</v>
      </c>
      <c r="H28" s="87">
        <f t="shared" si="0"/>
        <v>100</v>
      </c>
      <c r="I28">
        <v>100</v>
      </c>
      <c r="K28" s="87">
        <f t="shared" si="1"/>
        <v>100</v>
      </c>
      <c r="L28" s="88">
        <f t="shared" si="2"/>
        <v>100</v>
      </c>
      <c r="M28" s="88">
        <f t="shared" si="3"/>
        <v>100</v>
      </c>
      <c r="O28" s="139" t="s">
        <v>117</v>
      </c>
      <c r="P28" s="140">
        <v>11891000646</v>
      </c>
      <c r="Q28" s="140" t="s">
        <v>12</v>
      </c>
      <c r="R28" s="141" t="s">
        <v>13</v>
      </c>
      <c r="T28" s="129">
        <v>5.82</v>
      </c>
      <c r="U28" s="130">
        <v>1</v>
      </c>
      <c r="V28" s="130">
        <v>6.0200000000000005</v>
      </c>
      <c r="W28" s="130">
        <v>5.84</v>
      </c>
      <c r="X28" s="130">
        <v>2</v>
      </c>
      <c r="Y28" s="130">
        <v>6.24</v>
      </c>
      <c r="Z28" s="130"/>
      <c r="AA28" s="131"/>
      <c r="AB28" s="132">
        <v>0</v>
      </c>
      <c r="AC28" s="132">
        <v>2</v>
      </c>
      <c r="AE28" s="117" t="s">
        <v>44</v>
      </c>
      <c r="AF28" s="117"/>
      <c r="AG28" s="28"/>
      <c r="AH28" s="8"/>
    </row>
    <row r="29" spans="1:35">
      <c r="A29" s="98">
        <v>19</v>
      </c>
      <c r="B29" s="84">
        <v>11891202842</v>
      </c>
      <c r="C29" s="84" t="s">
        <v>111</v>
      </c>
      <c r="D29" s="8" t="s">
        <v>13</v>
      </c>
      <c r="E29" s="85">
        <v>314</v>
      </c>
      <c r="F29" s="86">
        <v>100</v>
      </c>
      <c r="H29" s="87">
        <f t="shared" si="0"/>
        <v>100</v>
      </c>
      <c r="I29">
        <v>100</v>
      </c>
      <c r="K29" s="87">
        <f t="shared" si="1"/>
        <v>100</v>
      </c>
      <c r="L29" s="88">
        <f t="shared" si="2"/>
        <v>100</v>
      </c>
      <c r="M29" s="88">
        <f t="shared" si="3"/>
        <v>100</v>
      </c>
      <c r="Q29" s="28"/>
      <c r="R29" s="8"/>
      <c r="AE29" s="122" t="s">
        <v>47</v>
      </c>
      <c r="AF29" s="123">
        <v>11511202518</v>
      </c>
      <c r="AG29" s="123" t="s">
        <v>107</v>
      </c>
      <c r="AH29" s="124" t="s">
        <v>11</v>
      </c>
    </row>
    <row r="30" spans="1:35">
      <c r="A30" s="98">
        <v>20</v>
      </c>
      <c r="B30" s="89"/>
      <c r="C30" s="89"/>
      <c r="D30" s="90"/>
      <c r="E30" s="91"/>
      <c r="F30" s="92">
        <v>100</v>
      </c>
      <c r="G30" s="90"/>
      <c r="H30" s="93">
        <f t="shared" si="0"/>
        <v>100</v>
      </c>
      <c r="I30" s="94">
        <v>100</v>
      </c>
      <c r="J30" s="90"/>
      <c r="K30" s="93">
        <f t="shared" si="1"/>
        <v>100</v>
      </c>
      <c r="L30" s="95">
        <f t="shared" si="2"/>
        <v>100</v>
      </c>
      <c r="M30" s="95">
        <f t="shared" si="3"/>
        <v>100</v>
      </c>
      <c r="O30" s="136" t="s">
        <v>59</v>
      </c>
      <c r="P30" s="136"/>
      <c r="Q30" s="28"/>
      <c r="R30" s="8"/>
      <c r="T30" s="118" t="s">
        <v>100</v>
      </c>
      <c r="U30" s="119" t="s">
        <v>101</v>
      </c>
      <c r="V30" s="119" t="s">
        <v>102</v>
      </c>
      <c r="W30" s="120" t="s">
        <v>103</v>
      </c>
      <c r="X30" s="119" t="s">
        <v>101</v>
      </c>
      <c r="Y30" s="119" t="s">
        <v>104</v>
      </c>
      <c r="Z30" s="118" t="s">
        <v>114</v>
      </c>
      <c r="AA30" s="119" t="s">
        <v>101</v>
      </c>
      <c r="AB30" s="119" t="s">
        <v>115</v>
      </c>
      <c r="AC30" s="121" t="s">
        <v>39</v>
      </c>
      <c r="AE30" s="100" t="s">
        <v>50</v>
      </c>
      <c r="AF30" s="128">
        <v>11511000725</v>
      </c>
      <c r="AG30" s="128" t="s">
        <v>14</v>
      </c>
      <c r="AH30" s="102" t="s">
        <v>11</v>
      </c>
    </row>
    <row r="31" spans="1:35">
      <c r="A31" s="98">
        <v>21</v>
      </c>
      <c r="B31" s="84"/>
      <c r="C31" s="84"/>
      <c r="E31" s="85"/>
      <c r="F31" s="86">
        <v>100</v>
      </c>
      <c r="H31" s="87">
        <f t="shared" si="0"/>
        <v>100</v>
      </c>
      <c r="I31">
        <v>100</v>
      </c>
      <c r="K31" s="87">
        <f t="shared" si="1"/>
        <v>100</v>
      </c>
      <c r="L31" s="88">
        <f t="shared" si="2"/>
        <v>100</v>
      </c>
      <c r="M31" s="88">
        <f t="shared" si="3"/>
        <v>100</v>
      </c>
      <c r="O31" s="142" t="s">
        <v>118</v>
      </c>
      <c r="P31" s="143">
        <v>11891202773</v>
      </c>
      <c r="Q31" s="143" t="s">
        <v>22</v>
      </c>
      <c r="R31" s="144" t="s">
        <v>13</v>
      </c>
      <c r="T31" s="84">
        <v>5.68</v>
      </c>
      <c r="U31">
        <v>0</v>
      </c>
      <c r="V31" s="126">
        <v>5.68</v>
      </c>
      <c r="W31">
        <v>5.61</v>
      </c>
      <c r="X31">
        <v>1</v>
      </c>
      <c r="Y31" s="126">
        <v>5.8100000000000005</v>
      </c>
      <c r="AB31" s="88">
        <v>0</v>
      </c>
      <c r="AC31" s="88">
        <v>2</v>
      </c>
    </row>
    <row r="32" spans="1:35">
      <c r="A32" s="98">
        <v>22</v>
      </c>
      <c r="B32" s="89"/>
      <c r="C32" s="89"/>
      <c r="D32" s="90"/>
      <c r="E32" s="91"/>
      <c r="F32" s="92">
        <v>100</v>
      </c>
      <c r="G32" s="90"/>
      <c r="H32" s="93">
        <f t="shared" si="0"/>
        <v>100</v>
      </c>
      <c r="I32" s="94">
        <v>100</v>
      </c>
      <c r="J32" s="90"/>
      <c r="K32" s="93">
        <f t="shared" si="1"/>
        <v>100</v>
      </c>
      <c r="L32" s="95">
        <f t="shared" si="2"/>
        <v>100</v>
      </c>
      <c r="M32" s="95">
        <f t="shared" si="3"/>
        <v>100</v>
      </c>
      <c r="O32" s="145" t="s">
        <v>119</v>
      </c>
      <c r="P32" s="146">
        <v>11511000725</v>
      </c>
      <c r="Q32" s="146" t="s">
        <v>14</v>
      </c>
      <c r="R32" s="147" t="s">
        <v>11</v>
      </c>
      <c r="T32" s="129">
        <v>5.52</v>
      </c>
      <c r="U32" s="130">
        <v>0</v>
      </c>
      <c r="V32" s="130">
        <v>5.52</v>
      </c>
      <c r="W32" s="130">
        <v>5.53</v>
      </c>
      <c r="X32" s="130">
        <v>0</v>
      </c>
      <c r="Y32" s="130">
        <v>5.53</v>
      </c>
      <c r="Z32" s="130"/>
      <c r="AA32" s="131"/>
      <c r="AB32" s="132">
        <v>0</v>
      </c>
      <c r="AC32" s="132">
        <v>1</v>
      </c>
      <c r="AE32" s="148" t="s">
        <v>94</v>
      </c>
      <c r="AF32" s="148"/>
      <c r="AG32" s="148"/>
      <c r="AH32" s="8"/>
    </row>
    <row r="33" spans="1:35">
      <c r="A33" s="98">
        <v>23</v>
      </c>
      <c r="B33" s="84"/>
      <c r="C33" s="84"/>
      <c r="E33" s="85"/>
      <c r="F33" s="86">
        <v>100</v>
      </c>
      <c r="H33" s="87">
        <f t="shared" si="0"/>
        <v>100</v>
      </c>
      <c r="I33">
        <v>100</v>
      </c>
      <c r="K33" s="87">
        <f t="shared" si="1"/>
        <v>100</v>
      </c>
      <c r="L33" s="88">
        <f t="shared" si="2"/>
        <v>100</v>
      </c>
      <c r="M33" s="88">
        <f t="shared" si="3"/>
        <v>100</v>
      </c>
      <c r="AE33" s="122" t="s">
        <v>53</v>
      </c>
      <c r="AF33" s="123">
        <v>11891000646</v>
      </c>
      <c r="AG33" s="123" t="s">
        <v>12</v>
      </c>
      <c r="AH33" s="124" t="s">
        <v>13</v>
      </c>
    </row>
    <row r="34" spans="1:35">
      <c r="A34" s="98">
        <v>24</v>
      </c>
      <c r="B34" s="89"/>
      <c r="C34" s="89"/>
      <c r="D34" s="90"/>
      <c r="E34" s="91"/>
      <c r="F34" s="92">
        <v>100</v>
      </c>
      <c r="G34" s="90"/>
      <c r="H34" s="93">
        <f t="shared" si="0"/>
        <v>100</v>
      </c>
      <c r="I34" s="94">
        <v>100</v>
      </c>
      <c r="J34" s="90"/>
      <c r="K34" s="93">
        <f t="shared" si="1"/>
        <v>100</v>
      </c>
      <c r="L34" s="95">
        <f t="shared" si="2"/>
        <v>100</v>
      </c>
      <c r="M34" s="95">
        <f t="shared" si="3"/>
        <v>100</v>
      </c>
      <c r="AE34" s="100" t="s">
        <v>55</v>
      </c>
      <c r="AF34" s="128">
        <v>11891202773</v>
      </c>
      <c r="AG34" s="128" t="s">
        <v>22</v>
      </c>
      <c r="AH34" s="102" t="s">
        <v>13</v>
      </c>
    </row>
    <row r="35" spans="1:35">
      <c r="A35" s="98">
        <v>25</v>
      </c>
      <c r="B35" s="84"/>
      <c r="C35" s="84"/>
      <c r="E35" s="85"/>
      <c r="F35" s="86">
        <v>100</v>
      </c>
      <c r="H35" s="87">
        <f t="shared" si="0"/>
        <v>100</v>
      </c>
      <c r="I35">
        <v>100</v>
      </c>
      <c r="K35" s="87">
        <f t="shared" si="1"/>
        <v>100</v>
      </c>
      <c r="L35" s="88">
        <f t="shared" si="2"/>
        <v>100</v>
      </c>
      <c r="M35" s="88">
        <f t="shared" si="3"/>
        <v>100</v>
      </c>
    </row>
    <row r="36" spans="1:35">
      <c r="A36" s="98">
        <v>26</v>
      </c>
      <c r="B36" s="89"/>
      <c r="C36" s="89"/>
      <c r="D36" s="90"/>
      <c r="E36" s="91"/>
      <c r="F36" s="92">
        <v>100</v>
      </c>
      <c r="G36" s="90"/>
      <c r="H36" s="93">
        <f t="shared" si="0"/>
        <v>100</v>
      </c>
      <c r="I36" s="94">
        <v>100</v>
      </c>
      <c r="J36" s="90"/>
      <c r="K36" s="93">
        <f t="shared" si="1"/>
        <v>100</v>
      </c>
      <c r="L36" s="95">
        <f t="shared" si="2"/>
        <v>100</v>
      </c>
      <c r="M36" s="95">
        <f t="shared" si="3"/>
        <v>100</v>
      </c>
      <c r="O36" s="110"/>
      <c r="P36" s="110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2"/>
      <c r="AB36" s="111"/>
      <c r="AC36" s="111"/>
      <c r="AD36" s="111"/>
      <c r="AE36" s="111"/>
      <c r="AF36" s="111"/>
      <c r="AG36" s="111"/>
      <c r="AH36" s="111"/>
      <c r="AI36" s="111"/>
    </row>
    <row r="37" spans="1:35" ht="15.75">
      <c r="A37" s="98">
        <v>27</v>
      </c>
      <c r="B37" s="84"/>
      <c r="C37" s="84"/>
      <c r="E37" s="85"/>
      <c r="F37" s="86">
        <v>100</v>
      </c>
      <c r="H37" s="87">
        <f t="shared" si="0"/>
        <v>100</v>
      </c>
      <c r="I37">
        <v>100</v>
      </c>
      <c r="K37" s="87">
        <f t="shared" si="1"/>
        <v>100</v>
      </c>
      <c r="L37" s="88">
        <f t="shared" si="2"/>
        <v>100</v>
      </c>
      <c r="M37" s="88">
        <f t="shared" si="3"/>
        <v>100</v>
      </c>
      <c r="O37" s="113" t="s">
        <v>121</v>
      </c>
      <c r="P37" s="113"/>
      <c r="Q37" s="113"/>
      <c r="R37" s="113"/>
      <c r="AE37" s="149" t="s">
        <v>122</v>
      </c>
      <c r="AF37" s="150"/>
      <c r="AG37" s="150"/>
      <c r="AH37" s="150"/>
    </row>
    <row r="38" spans="1:35">
      <c r="A38" s="98">
        <v>28</v>
      </c>
      <c r="B38" s="89"/>
      <c r="C38" s="89"/>
      <c r="D38" s="90"/>
      <c r="E38" s="91"/>
      <c r="F38" s="92">
        <v>100</v>
      </c>
      <c r="G38" s="90"/>
      <c r="H38" s="93">
        <f t="shared" si="0"/>
        <v>100</v>
      </c>
      <c r="I38" s="94">
        <v>100</v>
      </c>
      <c r="J38" s="90"/>
      <c r="K38" s="93">
        <f t="shared" si="1"/>
        <v>100</v>
      </c>
      <c r="L38" s="95">
        <f t="shared" si="2"/>
        <v>100</v>
      </c>
      <c r="M38" s="95">
        <f t="shared" si="3"/>
        <v>100</v>
      </c>
      <c r="O38"/>
      <c r="P38"/>
      <c r="Q38" s="28"/>
      <c r="R38" s="8"/>
      <c r="T38" s="118" t="s">
        <v>100</v>
      </c>
      <c r="U38" s="119" t="s">
        <v>101</v>
      </c>
      <c r="V38" s="119" t="s">
        <v>102</v>
      </c>
      <c r="W38" s="120" t="s">
        <v>103</v>
      </c>
      <c r="X38" s="119" t="s">
        <v>101</v>
      </c>
      <c r="Y38" s="119" t="s">
        <v>104</v>
      </c>
      <c r="Z38" s="118" t="s">
        <v>114</v>
      </c>
      <c r="AA38" s="119" t="s">
        <v>101</v>
      </c>
      <c r="AB38" s="119" t="s">
        <v>115</v>
      </c>
      <c r="AC38" s="121" t="s">
        <v>39</v>
      </c>
      <c r="AE38" s="151" t="s">
        <v>39</v>
      </c>
      <c r="AF38" s="152"/>
      <c r="AG38" s="153" t="s">
        <v>7</v>
      </c>
      <c r="AH38" s="154" t="s">
        <v>8</v>
      </c>
    </row>
    <row r="39" spans="1:35">
      <c r="A39" s="98">
        <v>29</v>
      </c>
      <c r="B39" s="84"/>
      <c r="C39" s="84"/>
      <c r="E39" s="85"/>
      <c r="F39" s="86">
        <v>100</v>
      </c>
      <c r="H39" s="87">
        <f t="shared" si="0"/>
        <v>100</v>
      </c>
      <c r="I39">
        <v>100</v>
      </c>
      <c r="K39" s="87">
        <f t="shared" si="1"/>
        <v>100</v>
      </c>
      <c r="L39" s="88">
        <f t="shared" si="2"/>
        <v>100</v>
      </c>
      <c r="M39" s="88">
        <f t="shared" si="3"/>
        <v>100</v>
      </c>
      <c r="O39" s="137" t="s">
        <v>53</v>
      </c>
      <c r="P39" s="123">
        <v>11891000646</v>
      </c>
      <c r="Q39" s="123" t="s">
        <v>12</v>
      </c>
      <c r="R39" s="138" t="s">
        <v>13</v>
      </c>
      <c r="T39" s="122">
        <v>6.04</v>
      </c>
      <c r="U39" s="125">
        <v>0</v>
      </c>
      <c r="V39" s="126">
        <v>6.04</v>
      </c>
      <c r="W39" s="125">
        <v>6.01</v>
      </c>
      <c r="X39" s="125">
        <v>4</v>
      </c>
      <c r="Y39" s="126">
        <v>6.81</v>
      </c>
      <c r="Z39" s="125"/>
      <c r="AA39" s="127"/>
      <c r="AB39" s="88">
        <v>0</v>
      </c>
      <c r="AC39" s="88">
        <v>2</v>
      </c>
      <c r="AE39" s="155">
        <v>1</v>
      </c>
      <c r="AF39" s="156">
        <v>11511000725</v>
      </c>
      <c r="AG39" s="156" t="s">
        <v>14</v>
      </c>
      <c r="AH39" s="157" t="s">
        <v>11</v>
      </c>
    </row>
    <row r="40" spans="1:35">
      <c r="A40" s="98">
        <v>30</v>
      </c>
      <c r="B40" s="89"/>
      <c r="C40" s="89"/>
      <c r="D40" s="90"/>
      <c r="E40" s="91"/>
      <c r="F40" s="92">
        <v>100</v>
      </c>
      <c r="G40" s="90"/>
      <c r="H40" s="93">
        <f t="shared" si="0"/>
        <v>100</v>
      </c>
      <c r="I40" s="94">
        <v>100</v>
      </c>
      <c r="J40" s="90"/>
      <c r="K40" s="93">
        <f t="shared" si="1"/>
        <v>100</v>
      </c>
      <c r="L40" s="95">
        <f t="shared" si="2"/>
        <v>100</v>
      </c>
      <c r="M40" s="95">
        <f t="shared" si="3"/>
        <v>100</v>
      </c>
      <c r="O40" s="139" t="s">
        <v>55</v>
      </c>
      <c r="P40" s="140">
        <v>11891202773</v>
      </c>
      <c r="Q40" s="140" t="s">
        <v>22</v>
      </c>
      <c r="R40" s="141" t="s">
        <v>13</v>
      </c>
      <c r="T40" s="129">
        <v>5.97</v>
      </c>
      <c r="U40" s="130">
        <v>0</v>
      </c>
      <c r="V40" s="130">
        <v>5.97</v>
      </c>
      <c r="W40" s="130">
        <v>5.89</v>
      </c>
      <c r="X40" s="130">
        <v>2</v>
      </c>
      <c r="Y40" s="130">
        <v>6.29</v>
      </c>
      <c r="Z40" s="130"/>
      <c r="AA40" s="131"/>
      <c r="AB40" s="132">
        <v>0</v>
      </c>
      <c r="AC40" s="132">
        <v>1</v>
      </c>
      <c r="AE40" s="155">
        <v>2</v>
      </c>
      <c r="AF40" s="156">
        <v>11511202518</v>
      </c>
      <c r="AG40" s="156" t="s">
        <v>107</v>
      </c>
      <c r="AH40" s="157" t="s">
        <v>11</v>
      </c>
    </row>
    <row r="41" spans="1:35">
      <c r="A41" s="98">
        <v>31</v>
      </c>
      <c r="B41" s="84"/>
      <c r="C41" s="84"/>
      <c r="E41" s="85"/>
      <c r="F41" s="86">
        <v>100</v>
      </c>
      <c r="H41" s="87">
        <f t="shared" si="0"/>
        <v>100</v>
      </c>
      <c r="I41">
        <v>100</v>
      </c>
      <c r="K41" s="87">
        <f t="shared" si="1"/>
        <v>100</v>
      </c>
      <c r="L41" s="88">
        <f t="shared" si="2"/>
        <v>100</v>
      </c>
      <c r="M41" s="88">
        <f t="shared" si="3"/>
        <v>100</v>
      </c>
      <c r="O41" s="134"/>
      <c r="P41" s="134"/>
      <c r="Q41" s="134"/>
      <c r="R41" s="134"/>
      <c r="T41" s="126"/>
      <c r="U41" s="126"/>
      <c r="V41" s="126"/>
      <c r="W41" s="126"/>
      <c r="X41" s="126"/>
      <c r="Y41" s="126"/>
      <c r="Z41" s="126"/>
      <c r="AA41" s="158"/>
      <c r="AB41" s="126"/>
      <c r="AC41" s="126"/>
      <c r="AE41" s="155">
        <v>3</v>
      </c>
      <c r="AF41" s="156">
        <v>11891202773</v>
      </c>
      <c r="AG41" s="156" t="s">
        <v>22</v>
      </c>
      <c r="AH41" s="157" t="s">
        <v>13</v>
      </c>
    </row>
    <row r="42" spans="1:35" ht="15.75">
      <c r="A42" s="98">
        <v>32</v>
      </c>
      <c r="B42" s="89"/>
      <c r="C42" s="89"/>
      <c r="D42" s="90"/>
      <c r="E42" s="91"/>
      <c r="F42" s="92">
        <v>100</v>
      </c>
      <c r="G42" s="90"/>
      <c r="H42" s="93">
        <f t="shared" si="0"/>
        <v>100</v>
      </c>
      <c r="I42" s="94">
        <v>100</v>
      </c>
      <c r="J42" s="90"/>
      <c r="K42" s="93">
        <f t="shared" si="1"/>
        <v>100</v>
      </c>
      <c r="L42" s="95">
        <f t="shared" si="2"/>
        <v>100</v>
      </c>
      <c r="M42" s="95">
        <f t="shared" si="3"/>
        <v>100</v>
      </c>
      <c r="O42" s="113" t="s">
        <v>123</v>
      </c>
      <c r="P42" s="113"/>
      <c r="Q42" s="113"/>
      <c r="R42" s="113"/>
      <c r="AE42" s="155">
        <v>4</v>
      </c>
      <c r="AF42" s="156">
        <v>11891000646</v>
      </c>
      <c r="AG42" s="156" t="s">
        <v>12</v>
      </c>
      <c r="AH42" s="157" t="s">
        <v>13</v>
      </c>
    </row>
    <row r="43" spans="1:35">
      <c r="A43">
        <v>33</v>
      </c>
      <c r="B43" s="84"/>
      <c r="C43" s="84"/>
      <c r="E43" s="85"/>
      <c r="F43" s="86">
        <v>100</v>
      </c>
      <c r="H43" s="87">
        <f t="shared" si="0"/>
        <v>100</v>
      </c>
      <c r="I43">
        <v>100</v>
      </c>
      <c r="K43" s="87">
        <f t="shared" si="1"/>
        <v>100</v>
      </c>
      <c r="L43" s="88">
        <f t="shared" si="2"/>
        <v>100</v>
      </c>
      <c r="M43" s="99">
        <f t="shared" si="3"/>
        <v>100</v>
      </c>
      <c r="O43"/>
      <c r="P43"/>
      <c r="Q43" s="28"/>
      <c r="R43" s="8"/>
      <c r="T43" s="118" t="s">
        <v>100</v>
      </c>
      <c r="U43" s="119" t="s">
        <v>101</v>
      </c>
      <c r="V43" s="119" t="s">
        <v>102</v>
      </c>
      <c r="W43" s="120" t="s">
        <v>103</v>
      </c>
      <c r="X43" s="119" t="s">
        <v>101</v>
      </c>
      <c r="Y43" s="119" t="s">
        <v>104</v>
      </c>
      <c r="Z43" s="118" t="s">
        <v>114</v>
      </c>
      <c r="AA43" s="119" t="s">
        <v>101</v>
      </c>
      <c r="AB43" s="119" t="s">
        <v>115</v>
      </c>
      <c r="AC43" s="121" t="s">
        <v>39</v>
      </c>
      <c r="AE43" s="155">
        <v>5</v>
      </c>
      <c r="AF43" s="166">
        <v>11891101885</v>
      </c>
      <c r="AG43" s="160" t="s">
        <v>21</v>
      </c>
      <c r="AH43" s="157" t="s">
        <v>13</v>
      </c>
    </row>
    <row r="44" spans="1:35">
      <c r="A44">
        <v>34</v>
      </c>
      <c r="B44" s="84"/>
      <c r="C44" s="84"/>
      <c r="E44" s="85"/>
      <c r="F44" s="86">
        <v>100</v>
      </c>
      <c r="H44" s="87">
        <f t="shared" si="0"/>
        <v>100</v>
      </c>
      <c r="I44">
        <v>100</v>
      </c>
      <c r="K44" s="87">
        <f t="shared" si="1"/>
        <v>100</v>
      </c>
      <c r="L44" s="88">
        <f t="shared" si="2"/>
        <v>100</v>
      </c>
      <c r="M44" s="99">
        <f t="shared" si="3"/>
        <v>100</v>
      </c>
      <c r="O44" s="142" t="s">
        <v>47</v>
      </c>
      <c r="P44" s="143">
        <v>11511202518</v>
      </c>
      <c r="Q44" s="143" t="s">
        <v>107</v>
      </c>
      <c r="R44" s="144" t="s">
        <v>11</v>
      </c>
      <c r="T44" s="84">
        <v>5.5</v>
      </c>
      <c r="U44">
        <v>1</v>
      </c>
      <c r="V44" s="126">
        <v>5.7</v>
      </c>
      <c r="W44">
        <v>5.36</v>
      </c>
      <c r="X44">
        <v>3</v>
      </c>
      <c r="Y44" s="126">
        <v>5.9600000000000009</v>
      </c>
      <c r="Z44">
        <v>5.29</v>
      </c>
      <c r="AA44" s="116">
        <v>3</v>
      </c>
      <c r="AB44" s="88">
        <v>5.8900000000000006</v>
      </c>
      <c r="AC44" s="88">
        <v>2</v>
      </c>
      <c r="AE44" s="155">
        <v>6</v>
      </c>
      <c r="AF44" s="166"/>
      <c r="AG44" s="160" t="s">
        <v>108</v>
      </c>
      <c r="AH44" s="157" t="s">
        <v>13</v>
      </c>
    </row>
    <row r="45" spans="1:35">
      <c r="A45">
        <v>35</v>
      </c>
      <c r="B45" s="84"/>
      <c r="C45" s="84"/>
      <c r="E45" s="85"/>
      <c r="F45" s="86">
        <v>100</v>
      </c>
      <c r="H45" s="87">
        <f t="shared" si="0"/>
        <v>100</v>
      </c>
      <c r="I45">
        <v>100</v>
      </c>
      <c r="K45" s="87">
        <f t="shared" si="1"/>
        <v>100</v>
      </c>
      <c r="L45" s="88">
        <f t="shared" si="2"/>
        <v>100</v>
      </c>
      <c r="M45" s="99">
        <f t="shared" si="3"/>
        <v>100</v>
      </c>
      <c r="O45" s="145" t="s">
        <v>50</v>
      </c>
      <c r="P45" s="146">
        <v>11511000725</v>
      </c>
      <c r="Q45" s="146" t="s">
        <v>14</v>
      </c>
      <c r="R45" s="147" t="s">
        <v>11</v>
      </c>
      <c r="T45" s="129">
        <v>5.58</v>
      </c>
      <c r="U45" s="130">
        <v>1</v>
      </c>
      <c r="V45" s="130">
        <v>5.78</v>
      </c>
      <c r="W45" s="130">
        <v>5.47</v>
      </c>
      <c r="X45" s="130">
        <v>0</v>
      </c>
      <c r="Y45" s="130">
        <v>5.47</v>
      </c>
      <c r="Z45" s="130">
        <v>5.47</v>
      </c>
      <c r="AA45" s="131">
        <v>0</v>
      </c>
      <c r="AB45" s="132">
        <v>5.47</v>
      </c>
      <c r="AC45" s="132">
        <v>1</v>
      </c>
      <c r="AE45" s="155">
        <v>7</v>
      </c>
      <c r="AF45" s="166">
        <v>11891000626</v>
      </c>
      <c r="AG45" s="160" t="s">
        <v>15</v>
      </c>
      <c r="AH45" s="157" t="s">
        <v>13</v>
      </c>
    </row>
    <row r="46" spans="1:35">
      <c r="A46">
        <v>36</v>
      </c>
      <c r="B46" s="84"/>
      <c r="C46" s="84"/>
      <c r="E46" s="85"/>
      <c r="F46" s="86">
        <v>100</v>
      </c>
      <c r="H46" s="87">
        <f t="shared" si="0"/>
        <v>100</v>
      </c>
      <c r="I46">
        <v>100</v>
      </c>
      <c r="K46" s="87">
        <f t="shared" si="1"/>
        <v>100</v>
      </c>
      <c r="L46" s="88">
        <f t="shared" si="2"/>
        <v>100</v>
      </c>
      <c r="M46" s="99">
        <f t="shared" si="3"/>
        <v>100</v>
      </c>
      <c r="X46" s="126"/>
      <c r="Y46" s="134"/>
      <c r="Z46" s="135"/>
      <c r="AE46" s="155">
        <v>8</v>
      </c>
      <c r="AF46" s="166">
        <v>11511000315</v>
      </c>
      <c r="AG46" s="160" t="s">
        <v>10</v>
      </c>
      <c r="AH46" s="157" t="s">
        <v>11</v>
      </c>
    </row>
    <row r="47" spans="1:35">
      <c r="A47">
        <v>37</v>
      </c>
      <c r="B47" s="84"/>
      <c r="C47" s="84"/>
      <c r="E47" s="85"/>
      <c r="F47" s="86">
        <v>100</v>
      </c>
      <c r="H47" s="87">
        <f t="shared" si="0"/>
        <v>100</v>
      </c>
      <c r="I47">
        <v>100</v>
      </c>
      <c r="K47" s="87">
        <f t="shared" si="1"/>
        <v>100</v>
      </c>
      <c r="L47" s="88">
        <f t="shared" si="2"/>
        <v>100</v>
      </c>
      <c r="M47" s="99">
        <f t="shared" si="3"/>
        <v>100</v>
      </c>
      <c r="U47" s="28"/>
      <c r="V47" s="8"/>
      <c r="AE47" s="155">
        <v>9</v>
      </c>
      <c r="AF47" s="166"/>
      <c r="AG47" s="160" t="s">
        <v>31</v>
      </c>
      <c r="AH47" s="157" t="s">
        <v>13</v>
      </c>
    </row>
    <row r="48" spans="1:35">
      <c r="A48">
        <v>38</v>
      </c>
      <c r="B48" s="84"/>
      <c r="C48" s="84"/>
      <c r="E48" s="85"/>
      <c r="F48" s="86">
        <v>100</v>
      </c>
      <c r="H48" s="87">
        <f t="shared" si="0"/>
        <v>100</v>
      </c>
      <c r="I48">
        <v>100</v>
      </c>
      <c r="K48" s="87">
        <f t="shared" si="1"/>
        <v>100</v>
      </c>
      <c r="L48" s="88">
        <f t="shared" si="2"/>
        <v>100</v>
      </c>
      <c r="M48" s="99">
        <f t="shared" si="3"/>
        <v>100</v>
      </c>
      <c r="U48" s="28"/>
      <c r="V48" s="8"/>
      <c r="AE48" s="155">
        <v>10</v>
      </c>
      <c r="AF48" s="166">
        <v>11891101887</v>
      </c>
      <c r="AG48" s="160" t="s">
        <v>16</v>
      </c>
      <c r="AH48" s="157" t="s">
        <v>13</v>
      </c>
    </row>
    <row r="49" spans="1:34">
      <c r="A49">
        <v>39</v>
      </c>
      <c r="B49" s="84"/>
      <c r="C49" s="84"/>
      <c r="E49" s="85"/>
      <c r="F49" s="86">
        <v>100</v>
      </c>
      <c r="H49" s="87">
        <f t="shared" si="0"/>
        <v>100</v>
      </c>
      <c r="I49">
        <v>100</v>
      </c>
      <c r="K49" s="87">
        <f t="shared" si="1"/>
        <v>100</v>
      </c>
      <c r="L49" s="88">
        <f t="shared" si="2"/>
        <v>100</v>
      </c>
      <c r="M49" s="99">
        <f t="shared" si="3"/>
        <v>100</v>
      </c>
      <c r="U49" s="28"/>
      <c r="V49" s="8"/>
      <c r="AE49" s="155">
        <v>11</v>
      </c>
      <c r="AF49" s="166"/>
      <c r="AG49" s="160" t="s">
        <v>28</v>
      </c>
      <c r="AH49" s="157" t="s">
        <v>13</v>
      </c>
    </row>
    <row r="50" spans="1:34">
      <c r="A50">
        <v>40</v>
      </c>
      <c r="B50" s="84"/>
      <c r="C50" s="84"/>
      <c r="E50" s="85"/>
      <c r="F50" s="86">
        <v>100</v>
      </c>
      <c r="H50" s="87">
        <f t="shared" si="0"/>
        <v>100</v>
      </c>
      <c r="I50">
        <v>100</v>
      </c>
      <c r="K50" s="87">
        <f t="shared" si="1"/>
        <v>100</v>
      </c>
      <c r="L50" s="88">
        <f t="shared" si="2"/>
        <v>100</v>
      </c>
      <c r="M50" s="99">
        <f t="shared" si="3"/>
        <v>100</v>
      </c>
      <c r="U50" s="28"/>
      <c r="V50" s="8"/>
      <c r="AE50" s="155">
        <v>12</v>
      </c>
      <c r="AF50" s="166">
        <v>11891101888</v>
      </c>
      <c r="AG50" s="160" t="s">
        <v>17</v>
      </c>
      <c r="AH50" s="157" t="s">
        <v>13</v>
      </c>
    </row>
    <row r="51" spans="1:34">
      <c r="A51">
        <v>41</v>
      </c>
      <c r="B51" s="84"/>
      <c r="C51" s="84"/>
      <c r="E51" s="85"/>
      <c r="F51" s="86">
        <v>100</v>
      </c>
      <c r="H51" s="87">
        <f t="shared" si="0"/>
        <v>100</v>
      </c>
      <c r="I51">
        <v>100</v>
      </c>
      <c r="K51" s="87">
        <f t="shared" si="1"/>
        <v>100</v>
      </c>
      <c r="L51" s="88">
        <f t="shared" si="2"/>
        <v>100</v>
      </c>
      <c r="M51" s="99">
        <f t="shared" si="3"/>
        <v>100</v>
      </c>
      <c r="U51" s="28"/>
      <c r="V51" s="8"/>
      <c r="AE51" s="155">
        <v>13</v>
      </c>
      <c r="AF51" s="166">
        <v>11891203222</v>
      </c>
      <c r="AG51" s="160" t="s">
        <v>26</v>
      </c>
      <c r="AH51" s="157" t="s">
        <v>13</v>
      </c>
    </row>
    <row r="52" spans="1:34">
      <c r="A52">
        <v>42</v>
      </c>
      <c r="B52" s="84"/>
      <c r="C52" s="84"/>
      <c r="E52" s="85"/>
      <c r="F52" s="86">
        <v>100</v>
      </c>
      <c r="H52" s="87">
        <f t="shared" si="0"/>
        <v>100</v>
      </c>
      <c r="I52">
        <v>100</v>
      </c>
      <c r="K52" s="87">
        <f t="shared" si="1"/>
        <v>100</v>
      </c>
      <c r="L52" s="88">
        <f t="shared" si="2"/>
        <v>100</v>
      </c>
      <c r="M52" s="99">
        <f t="shared" si="3"/>
        <v>100</v>
      </c>
      <c r="U52" s="28"/>
      <c r="V52" s="8"/>
      <c r="AE52" s="155">
        <v>14</v>
      </c>
      <c r="AF52" s="166"/>
      <c r="AG52" s="160" t="s">
        <v>109</v>
      </c>
      <c r="AH52" s="157" t="s">
        <v>11</v>
      </c>
    </row>
    <row r="53" spans="1:34">
      <c r="A53">
        <v>43</v>
      </c>
      <c r="B53" s="84"/>
      <c r="C53" s="84"/>
      <c r="E53" s="85"/>
      <c r="F53" s="86">
        <v>100</v>
      </c>
      <c r="H53" s="87">
        <f t="shared" si="0"/>
        <v>100</v>
      </c>
      <c r="I53">
        <v>100</v>
      </c>
      <c r="K53" s="87">
        <f t="shared" si="1"/>
        <v>100</v>
      </c>
      <c r="L53" s="88">
        <f t="shared" si="2"/>
        <v>100</v>
      </c>
      <c r="M53" s="99">
        <f t="shared" si="3"/>
        <v>100</v>
      </c>
      <c r="U53" s="28"/>
      <c r="V53" s="8"/>
      <c r="AE53" s="155">
        <v>15</v>
      </c>
      <c r="AF53" s="166"/>
      <c r="AG53" s="160" t="s">
        <v>110</v>
      </c>
      <c r="AH53" s="157" t="s">
        <v>13</v>
      </c>
    </row>
    <row r="54" spans="1:34">
      <c r="A54">
        <v>44</v>
      </c>
      <c r="B54" s="84"/>
      <c r="C54" s="84"/>
      <c r="E54" s="85"/>
      <c r="F54" s="86">
        <v>100</v>
      </c>
      <c r="H54" s="87">
        <f t="shared" si="0"/>
        <v>100</v>
      </c>
      <c r="I54">
        <v>100</v>
      </c>
      <c r="K54" s="87">
        <f t="shared" si="1"/>
        <v>100</v>
      </c>
      <c r="L54" s="88">
        <f t="shared" si="2"/>
        <v>100</v>
      </c>
      <c r="M54" s="99">
        <f t="shared" si="3"/>
        <v>100</v>
      </c>
      <c r="U54" s="28"/>
      <c r="V54" s="8"/>
      <c r="AE54" s="155">
        <v>16</v>
      </c>
      <c r="AF54" s="166"/>
      <c r="AG54" s="160" t="s">
        <v>30</v>
      </c>
      <c r="AH54" s="157" t="s">
        <v>13</v>
      </c>
    </row>
    <row r="55" spans="1:34">
      <c r="A55">
        <v>45</v>
      </c>
      <c r="B55" s="84"/>
      <c r="C55" s="84"/>
      <c r="E55" s="85"/>
      <c r="F55" s="86">
        <v>100</v>
      </c>
      <c r="H55" s="87">
        <f t="shared" si="0"/>
        <v>100</v>
      </c>
      <c r="I55">
        <v>100</v>
      </c>
      <c r="K55" s="87">
        <f t="shared" si="1"/>
        <v>100</v>
      </c>
      <c r="L55" s="88">
        <f t="shared" si="2"/>
        <v>100</v>
      </c>
      <c r="M55" s="99">
        <f t="shared" si="3"/>
        <v>100</v>
      </c>
      <c r="U55" s="28"/>
      <c r="V55" s="8"/>
      <c r="AE55" s="155">
        <v>17</v>
      </c>
      <c r="AF55" s="166"/>
      <c r="AG55" s="160" t="s">
        <v>29</v>
      </c>
      <c r="AH55" s="157" t="s">
        <v>13</v>
      </c>
    </row>
    <row r="56" spans="1:34">
      <c r="A56">
        <v>46</v>
      </c>
      <c r="B56" s="84"/>
      <c r="C56" s="84"/>
      <c r="E56" s="85"/>
      <c r="F56" s="86">
        <v>100</v>
      </c>
      <c r="H56" s="87">
        <f t="shared" si="0"/>
        <v>100</v>
      </c>
      <c r="I56">
        <v>100</v>
      </c>
      <c r="K56" s="87">
        <f t="shared" si="1"/>
        <v>100</v>
      </c>
      <c r="L56" s="88">
        <f t="shared" si="2"/>
        <v>100</v>
      </c>
      <c r="M56" s="99">
        <f t="shared" si="3"/>
        <v>100</v>
      </c>
      <c r="U56" s="28"/>
      <c r="V56" s="8"/>
      <c r="AE56" s="155">
        <v>18</v>
      </c>
      <c r="AF56" s="166">
        <v>11511101589</v>
      </c>
      <c r="AG56" s="160" t="s">
        <v>24</v>
      </c>
      <c r="AH56" s="157" t="s">
        <v>11</v>
      </c>
    </row>
    <row r="57" spans="1:34">
      <c r="A57">
        <v>47</v>
      </c>
      <c r="B57" s="84"/>
      <c r="C57" s="84"/>
      <c r="E57" s="85"/>
      <c r="F57" s="86">
        <v>100</v>
      </c>
      <c r="H57" s="87">
        <f t="shared" si="0"/>
        <v>100</v>
      </c>
      <c r="I57">
        <v>100</v>
      </c>
      <c r="K57" s="87">
        <f t="shared" si="1"/>
        <v>100</v>
      </c>
      <c r="L57" s="88">
        <f t="shared" si="2"/>
        <v>100</v>
      </c>
      <c r="M57" s="99">
        <f t="shared" si="3"/>
        <v>100</v>
      </c>
      <c r="U57" s="28"/>
      <c r="V57" s="8"/>
      <c r="AE57" s="155">
        <v>19</v>
      </c>
      <c r="AF57" s="166">
        <v>11891202842</v>
      </c>
      <c r="AG57" s="160" t="s">
        <v>111</v>
      </c>
      <c r="AH57" s="157" t="s">
        <v>13</v>
      </c>
    </row>
    <row r="58" spans="1:34">
      <c r="A58">
        <v>48</v>
      </c>
      <c r="B58" s="84"/>
      <c r="C58" s="84"/>
      <c r="E58" s="85"/>
      <c r="F58" s="86">
        <v>100</v>
      </c>
      <c r="H58" s="87">
        <f t="shared" si="0"/>
        <v>100</v>
      </c>
      <c r="I58">
        <v>100</v>
      </c>
      <c r="K58" s="87">
        <f t="shared" si="1"/>
        <v>100</v>
      </c>
      <c r="L58" s="88">
        <f t="shared" si="2"/>
        <v>100</v>
      </c>
      <c r="M58" s="99">
        <f t="shared" si="3"/>
        <v>100</v>
      </c>
      <c r="U58" s="28"/>
      <c r="V58" s="8"/>
      <c r="AE58" s="155">
        <v>20</v>
      </c>
      <c r="AF58" s="159"/>
      <c r="AG58" s="160"/>
      <c r="AH58" s="157"/>
    </row>
    <row r="59" spans="1:34">
      <c r="A59">
        <v>49</v>
      </c>
      <c r="B59" s="84"/>
      <c r="C59" s="84"/>
      <c r="E59" s="85"/>
      <c r="F59" s="86">
        <v>100</v>
      </c>
      <c r="H59" s="87">
        <f t="shared" si="0"/>
        <v>100</v>
      </c>
      <c r="I59">
        <v>100</v>
      </c>
      <c r="K59" s="87">
        <f t="shared" si="1"/>
        <v>100</v>
      </c>
      <c r="L59" s="88">
        <f t="shared" si="2"/>
        <v>100</v>
      </c>
      <c r="M59" s="99">
        <f t="shared" si="3"/>
        <v>100</v>
      </c>
      <c r="U59" s="28"/>
      <c r="V59" s="8"/>
      <c r="AE59" s="155">
        <v>21</v>
      </c>
      <c r="AF59" s="159"/>
      <c r="AG59" s="160"/>
      <c r="AH59" s="157"/>
    </row>
    <row r="60" spans="1:34">
      <c r="A60">
        <v>50</v>
      </c>
      <c r="B60" s="84"/>
      <c r="C60" s="84"/>
      <c r="E60" s="85"/>
      <c r="F60" s="86">
        <v>100</v>
      </c>
      <c r="H60" s="87">
        <f t="shared" si="0"/>
        <v>100</v>
      </c>
      <c r="I60">
        <v>100</v>
      </c>
      <c r="K60" s="87">
        <f t="shared" si="1"/>
        <v>100</v>
      </c>
      <c r="L60" s="88">
        <f t="shared" si="2"/>
        <v>100</v>
      </c>
      <c r="M60" s="99">
        <f t="shared" si="3"/>
        <v>100</v>
      </c>
      <c r="U60" s="28"/>
      <c r="V60" s="8"/>
      <c r="AE60" s="155">
        <v>22</v>
      </c>
      <c r="AF60" s="159"/>
      <c r="AG60" s="160"/>
      <c r="AH60" s="157"/>
    </row>
    <row r="61" spans="1:34">
      <c r="A61">
        <v>51</v>
      </c>
      <c r="B61" s="84"/>
      <c r="C61" s="84"/>
      <c r="E61" s="85"/>
      <c r="F61" s="86">
        <v>100</v>
      </c>
      <c r="H61" s="87">
        <f t="shared" si="0"/>
        <v>100</v>
      </c>
      <c r="I61">
        <v>100</v>
      </c>
      <c r="K61" s="87">
        <f t="shared" si="1"/>
        <v>100</v>
      </c>
      <c r="L61" s="88">
        <f t="shared" si="2"/>
        <v>100</v>
      </c>
      <c r="M61" s="99">
        <f t="shared" si="3"/>
        <v>100</v>
      </c>
      <c r="U61" s="28"/>
      <c r="V61" s="8"/>
      <c r="AE61" s="155">
        <v>23</v>
      </c>
      <c r="AF61" s="159"/>
      <c r="AG61" s="161"/>
      <c r="AH61" s="157"/>
    </row>
    <row r="62" spans="1:34">
      <c r="A62">
        <v>52</v>
      </c>
      <c r="B62" s="84"/>
      <c r="C62" s="84"/>
      <c r="E62" s="85"/>
      <c r="F62" s="86">
        <v>100</v>
      </c>
      <c r="H62" s="87">
        <f t="shared" si="0"/>
        <v>100</v>
      </c>
      <c r="I62">
        <v>100</v>
      </c>
      <c r="K62" s="87">
        <f t="shared" si="1"/>
        <v>100</v>
      </c>
      <c r="L62" s="88">
        <f t="shared" si="2"/>
        <v>100</v>
      </c>
      <c r="M62" s="99">
        <f t="shared" si="3"/>
        <v>100</v>
      </c>
      <c r="U62" s="28"/>
      <c r="V62" s="8"/>
      <c r="AE62" s="155">
        <v>24</v>
      </c>
      <c r="AF62" s="159"/>
      <c r="AG62" s="160"/>
      <c r="AH62" s="157"/>
    </row>
    <row r="63" spans="1:34">
      <c r="A63">
        <v>53</v>
      </c>
      <c r="B63" s="84"/>
      <c r="C63" s="84"/>
      <c r="E63" s="85"/>
      <c r="F63" s="86">
        <v>100</v>
      </c>
      <c r="H63" s="87">
        <f t="shared" si="0"/>
        <v>100</v>
      </c>
      <c r="I63">
        <v>100</v>
      </c>
      <c r="K63" s="87">
        <f t="shared" si="1"/>
        <v>100</v>
      </c>
      <c r="L63" s="88">
        <f t="shared" si="2"/>
        <v>100</v>
      </c>
      <c r="M63" s="99">
        <f t="shared" si="3"/>
        <v>100</v>
      </c>
      <c r="U63" s="28"/>
      <c r="V63" s="8"/>
      <c r="AE63" s="155">
        <v>25</v>
      </c>
      <c r="AF63" s="159"/>
      <c r="AG63" s="161"/>
      <c r="AH63" s="157"/>
    </row>
    <row r="64" spans="1:34">
      <c r="A64">
        <v>54</v>
      </c>
      <c r="B64" s="84"/>
      <c r="C64" s="84"/>
      <c r="E64" s="85"/>
      <c r="F64" s="86">
        <v>100</v>
      </c>
      <c r="H64" s="87">
        <f t="shared" si="0"/>
        <v>100</v>
      </c>
      <c r="I64">
        <v>100</v>
      </c>
      <c r="K64" s="87">
        <f t="shared" si="1"/>
        <v>100</v>
      </c>
      <c r="L64" s="88">
        <f t="shared" si="2"/>
        <v>100</v>
      </c>
      <c r="M64" s="99">
        <f t="shared" si="3"/>
        <v>100</v>
      </c>
      <c r="U64" s="28"/>
      <c r="V64" s="8"/>
      <c r="AE64" s="155">
        <v>26</v>
      </c>
      <c r="AF64" s="159"/>
      <c r="AG64" s="160"/>
      <c r="AH64" s="157"/>
    </row>
    <row r="65" spans="1:34">
      <c r="A65">
        <v>55</v>
      </c>
      <c r="B65" s="84"/>
      <c r="C65" s="84"/>
      <c r="E65" s="85"/>
      <c r="F65" s="86">
        <v>100</v>
      </c>
      <c r="H65" s="87">
        <f t="shared" si="0"/>
        <v>100</v>
      </c>
      <c r="I65">
        <v>100</v>
      </c>
      <c r="K65" s="87">
        <f t="shared" si="1"/>
        <v>100</v>
      </c>
      <c r="L65" s="88">
        <f t="shared" si="2"/>
        <v>100</v>
      </c>
      <c r="M65" s="99">
        <f t="shared" si="3"/>
        <v>100</v>
      </c>
      <c r="U65" s="28"/>
      <c r="V65" s="8"/>
      <c r="AE65" s="155">
        <v>27</v>
      </c>
      <c r="AF65" s="159"/>
      <c r="AG65" s="161"/>
      <c r="AH65" s="157"/>
    </row>
    <row r="66" spans="1:34">
      <c r="A66">
        <v>56</v>
      </c>
      <c r="B66" s="84"/>
      <c r="C66" s="84"/>
      <c r="E66" s="85"/>
      <c r="F66" s="86">
        <v>100</v>
      </c>
      <c r="H66" s="87">
        <f t="shared" si="0"/>
        <v>100</v>
      </c>
      <c r="I66">
        <v>100</v>
      </c>
      <c r="K66" s="87">
        <f t="shared" si="1"/>
        <v>100</v>
      </c>
      <c r="L66" s="88">
        <f t="shared" si="2"/>
        <v>100</v>
      </c>
      <c r="M66" s="99">
        <f t="shared" si="3"/>
        <v>100</v>
      </c>
      <c r="AE66" s="155">
        <v>28</v>
      </c>
      <c r="AF66" s="159"/>
      <c r="AG66" s="160"/>
      <c r="AH66" s="157"/>
    </row>
    <row r="67" spans="1:34">
      <c r="A67">
        <v>57</v>
      </c>
      <c r="B67" s="84"/>
      <c r="C67" s="84"/>
      <c r="E67" s="85"/>
      <c r="F67" s="86">
        <v>100</v>
      </c>
      <c r="H67" s="87">
        <f t="shared" si="0"/>
        <v>100</v>
      </c>
      <c r="I67">
        <v>100</v>
      </c>
      <c r="K67" s="87">
        <f t="shared" si="1"/>
        <v>100</v>
      </c>
      <c r="L67" s="88">
        <f t="shared" si="2"/>
        <v>100</v>
      </c>
      <c r="M67" s="99">
        <f t="shared" si="3"/>
        <v>100</v>
      </c>
      <c r="AE67" s="155">
        <v>29</v>
      </c>
      <c r="AF67" s="159"/>
      <c r="AG67" s="161"/>
      <c r="AH67" s="157"/>
    </row>
    <row r="68" spans="1:34">
      <c r="A68">
        <v>58</v>
      </c>
      <c r="B68" s="84"/>
      <c r="C68" s="84"/>
      <c r="E68" s="85"/>
      <c r="F68" s="86">
        <v>100</v>
      </c>
      <c r="H68" s="87">
        <f t="shared" si="0"/>
        <v>100</v>
      </c>
      <c r="I68">
        <v>100</v>
      </c>
      <c r="K68" s="87">
        <f t="shared" si="1"/>
        <v>100</v>
      </c>
      <c r="L68" s="88">
        <f t="shared" si="2"/>
        <v>100</v>
      </c>
      <c r="M68" s="99">
        <f t="shared" si="3"/>
        <v>100</v>
      </c>
      <c r="AE68" s="155">
        <v>30</v>
      </c>
      <c r="AF68" s="159"/>
      <c r="AG68" s="160"/>
      <c r="AH68" s="157"/>
    </row>
    <row r="69" spans="1:34">
      <c r="A69">
        <v>59</v>
      </c>
      <c r="B69" s="84"/>
      <c r="C69" s="84"/>
      <c r="E69" s="85"/>
      <c r="F69" s="86">
        <v>100</v>
      </c>
      <c r="H69" s="87">
        <f t="shared" si="0"/>
        <v>100</v>
      </c>
      <c r="I69">
        <v>100</v>
      </c>
      <c r="K69" s="87">
        <f t="shared" si="1"/>
        <v>100</v>
      </c>
      <c r="L69" s="88">
        <f t="shared" si="2"/>
        <v>100</v>
      </c>
      <c r="M69" s="99">
        <f t="shared" si="3"/>
        <v>100</v>
      </c>
      <c r="AE69" s="155">
        <v>31</v>
      </c>
      <c r="AF69" s="159"/>
      <c r="AG69" s="161"/>
      <c r="AH69" s="157"/>
    </row>
    <row r="70" spans="1:34">
      <c r="A70">
        <v>60</v>
      </c>
      <c r="B70" s="84"/>
      <c r="C70" s="84"/>
      <c r="E70" s="85"/>
      <c r="F70" s="86">
        <v>100</v>
      </c>
      <c r="H70" s="87">
        <f t="shared" si="0"/>
        <v>100</v>
      </c>
      <c r="I70">
        <v>100</v>
      </c>
      <c r="K70" s="87">
        <f t="shared" si="1"/>
        <v>100</v>
      </c>
      <c r="L70" s="88">
        <f t="shared" si="2"/>
        <v>100</v>
      </c>
      <c r="M70" s="99">
        <f t="shared" si="3"/>
        <v>100</v>
      </c>
      <c r="T70" s="117"/>
      <c r="U70" s="28"/>
      <c r="V70" s="8"/>
      <c r="AE70" s="155">
        <v>32</v>
      </c>
      <c r="AF70" s="159"/>
      <c r="AG70" s="160"/>
      <c r="AH70" s="157"/>
    </row>
    <row r="71" spans="1:34">
      <c r="A71">
        <v>61</v>
      </c>
      <c r="B71" s="84"/>
      <c r="C71" s="84"/>
      <c r="E71" s="85"/>
      <c r="F71" s="86">
        <v>100</v>
      </c>
      <c r="H71" s="87">
        <f t="shared" si="0"/>
        <v>100</v>
      </c>
      <c r="I71">
        <v>100</v>
      </c>
      <c r="K71" s="87">
        <f t="shared" si="1"/>
        <v>100</v>
      </c>
      <c r="L71" s="88">
        <f t="shared" si="2"/>
        <v>100</v>
      </c>
      <c r="M71" s="99">
        <f t="shared" si="3"/>
        <v>100</v>
      </c>
      <c r="T71" s="117"/>
      <c r="U71" s="28"/>
      <c r="V71" s="8"/>
      <c r="AE71" s="155">
        <v>33</v>
      </c>
      <c r="AF71" s="159"/>
      <c r="AG71" s="161"/>
      <c r="AH71" s="157"/>
    </row>
    <row r="72" spans="1:34">
      <c r="A72">
        <v>62</v>
      </c>
      <c r="B72" s="84"/>
      <c r="C72" s="84"/>
      <c r="E72" s="85"/>
      <c r="F72" s="86">
        <v>100</v>
      </c>
      <c r="H72" s="87">
        <f t="shared" si="0"/>
        <v>100</v>
      </c>
      <c r="I72">
        <v>100</v>
      </c>
      <c r="K72" s="87">
        <f t="shared" si="1"/>
        <v>100</v>
      </c>
      <c r="L72" s="88">
        <f t="shared" si="2"/>
        <v>100</v>
      </c>
      <c r="M72" s="99">
        <f t="shared" si="3"/>
        <v>100</v>
      </c>
      <c r="T72" s="117"/>
      <c r="U72" s="28"/>
      <c r="V72" s="8"/>
      <c r="AE72" s="155">
        <v>34</v>
      </c>
      <c r="AF72" s="159"/>
      <c r="AG72" s="160"/>
      <c r="AH72" s="157"/>
    </row>
    <row r="73" spans="1:34">
      <c r="A73">
        <v>63</v>
      </c>
      <c r="B73" s="84"/>
      <c r="C73" s="84"/>
      <c r="E73" s="85"/>
      <c r="F73" s="86">
        <v>100</v>
      </c>
      <c r="H73" s="87">
        <f t="shared" si="0"/>
        <v>100</v>
      </c>
      <c r="I73">
        <v>100</v>
      </c>
      <c r="K73" s="87">
        <f t="shared" si="1"/>
        <v>100</v>
      </c>
      <c r="L73" s="88">
        <f t="shared" si="2"/>
        <v>100</v>
      </c>
      <c r="M73" s="99">
        <f t="shared" si="3"/>
        <v>100</v>
      </c>
      <c r="T73" s="117"/>
      <c r="U73" s="28"/>
      <c r="V73" s="8"/>
      <c r="AE73" s="155">
        <v>35</v>
      </c>
      <c r="AF73" s="159"/>
      <c r="AG73" s="161"/>
      <c r="AH73" s="157"/>
    </row>
    <row r="74" spans="1:34">
      <c r="A74">
        <v>64</v>
      </c>
      <c r="B74" s="84"/>
      <c r="C74" s="84"/>
      <c r="E74" s="85"/>
      <c r="F74" s="86">
        <v>100</v>
      </c>
      <c r="H74" s="87">
        <f t="shared" si="0"/>
        <v>100</v>
      </c>
      <c r="I74">
        <v>100</v>
      </c>
      <c r="K74" s="87">
        <f t="shared" si="1"/>
        <v>100</v>
      </c>
      <c r="L74" s="88">
        <f t="shared" si="2"/>
        <v>100</v>
      </c>
      <c r="M74" s="99">
        <f t="shared" si="3"/>
        <v>100</v>
      </c>
      <c r="T74" s="126"/>
      <c r="U74" s="134"/>
      <c r="V74" s="135"/>
      <c r="AE74" s="155">
        <v>36</v>
      </c>
      <c r="AF74" s="159"/>
      <c r="AG74" s="160"/>
      <c r="AH74" s="157"/>
    </row>
    <row r="75" spans="1:34">
      <c r="A75">
        <v>65</v>
      </c>
      <c r="B75" s="84"/>
      <c r="C75" s="84"/>
      <c r="E75" s="85"/>
      <c r="F75" s="86">
        <v>100</v>
      </c>
      <c r="H75" s="87">
        <f t="shared" ref="H75:H106" si="4">F75+(G75*0.2)</f>
        <v>100</v>
      </c>
      <c r="I75">
        <v>100</v>
      </c>
      <c r="K75" s="87">
        <f t="shared" ref="K75:K106" si="5">I75+(J75*0.2)</f>
        <v>100</v>
      </c>
      <c r="L75" s="88">
        <f t="shared" ref="L75:L106" si="6">MIN(H75,K75)</f>
        <v>100</v>
      </c>
      <c r="M75" s="99">
        <f t="shared" ref="M75:M110" si="7">MAX(H75,K75)</f>
        <v>100</v>
      </c>
      <c r="T75" s="126"/>
      <c r="U75" s="28"/>
      <c r="V75" s="135"/>
      <c r="AE75" s="155">
        <v>37</v>
      </c>
      <c r="AF75" s="159"/>
      <c r="AG75" s="161"/>
      <c r="AH75" s="157"/>
    </row>
    <row r="76" spans="1:34">
      <c r="A76">
        <v>66</v>
      </c>
      <c r="B76" s="84"/>
      <c r="C76" s="84"/>
      <c r="E76" s="85"/>
      <c r="F76" s="86">
        <v>100</v>
      </c>
      <c r="H76" s="87">
        <f t="shared" si="4"/>
        <v>100</v>
      </c>
      <c r="I76">
        <v>100</v>
      </c>
      <c r="K76" s="87">
        <f t="shared" si="5"/>
        <v>100</v>
      </c>
      <c r="L76" s="88">
        <f t="shared" si="6"/>
        <v>100</v>
      </c>
      <c r="M76" s="99">
        <f t="shared" si="7"/>
        <v>100</v>
      </c>
      <c r="T76" s="126"/>
      <c r="U76" s="28"/>
      <c r="V76" s="135"/>
      <c r="AE76" s="155">
        <v>38</v>
      </c>
      <c r="AF76" s="159"/>
      <c r="AG76" s="160"/>
      <c r="AH76" s="157"/>
    </row>
    <row r="77" spans="1:34">
      <c r="A77">
        <v>67</v>
      </c>
      <c r="B77" s="84"/>
      <c r="C77" s="84"/>
      <c r="E77" s="85"/>
      <c r="F77" s="86">
        <v>100</v>
      </c>
      <c r="H77" s="87">
        <f t="shared" si="4"/>
        <v>100</v>
      </c>
      <c r="I77">
        <v>100</v>
      </c>
      <c r="K77" s="87">
        <f t="shared" si="5"/>
        <v>100</v>
      </c>
      <c r="L77" s="88">
        <f t="shared" si="6"/>
        <v>100</v>
      </c>
      <c r="M77" s="99">
        <f t="shared" si="7"/>
        <v>100</v>
      </c>
      <c r="T77" s="126"/>
      <c r="U77" s="28"/>
      <c r="V77" s="135"/>
      <c r="AE77" s="155">
        <v>39</v>
      </c>
      <c r="AF77" s="159"/>
      <c r="AG77" s="161"/>
      <c r="AH77" s="157"/>
    </row>
    <row r="78" spans="1:34">
      <c r="A78">
        <v>68</v>
      </c>
      <c r="B78" s="84"/>
      <c r="C78" s="84"/>
      <c r="E78" s="85"/>
      <c r="F78" s="86">
        <v>100</v>
      </c>
      <c r="H78" s="87">
        <f t="shared" si="4"/>
        <v>100</v>
      </c>
      <c r="I78">
        <v>100</v>
      </c>
      <c r="K78" s="87">
        <f t="shared" si="5"/>
        <v>100</v>
      </c>
      <c r="L78" s="88">
        <f t="shared" si="6"/>
        <v>100</v>
      </c>
      <c r="M78" s="99">
        <f t="shared" si="7"/>
        <v>100</v>
      </c>
      <c r="T78" s="126"/>
      <c r="U78" s="28"/>
      <c r="V78" s="135"/>
      <c r="AE78" s="162">
        <v>40</v>
      </c>
      <c r="AF78" s="163"/>
      <c r="AG78" s="164"/>
      <c r="AH78" s="165"/>
    </row>
    <row r="79" spans="1:34">
      <c r="A79">
        <v>69</v>
      </c>
      <c r="B79" s="84"/>
      <c r="C79" s="84"/>
      <c r="E79" s="85"/>
      <c r="F79" s="86">
        <v>100</v>
      </c>
      <c r="H79" s="87">
        <f t="shared" si="4"/>
        <v>100</v>
      </c>
      <c r="I79">
        <v>100</v>
      </c>
      <c r="K79" s="87">
        <f t="shared" si="5"/>
        <v>100</v>
      </c>
      <c r="L79" s="88">
        <f t="shared" si="6"/>
        <v>100</v>
      </c>
      <c r="M79" s="99">
        <f t="shared" si="7"/>
        <v>100</v>
      </c>
    </row>
    <row r="80" spans="1:34">
      <c r="A80">
        <v>70</v>
      </c>
      <c r="B80" s="84"/>
      <c r="C80" s="84"/>
      <c r="E80" s="85"/>
      <c r="F80" s="86">
        <v>100</v>
      </c>
      <c r="H80" s="87">
        <f t="shared" si="4"/>
        <v>100</v>
      </c>
      <c r="I80">
        <v>100</v>
      </c>
      <c r="K80" s="87">
        <f t="shared" si="5"/>
        <v>100</v>
      </c>
      <c r="L80" s="88">
        <f t="shared" si="6"/>
        <v>100</v>
      </c>
      <c r="M80" s="99">
        <f t="shared" si="7"/>
        <v>100</v>
      </c>
    </row>
    <row r="81" spans="1:13">
      <c r="A81">
        <v>71</v>
      </c>
      <c r="B81" s="84"/>
      <c r="C81" s="84"/>
      <c r="E81" s="85"/>
      <c r="F81" s="86">
        <v>100</v>
      </c>
      <c r="H81" s="87">
        <f t="shared" si="4"/>
        <v>100</v>
      </c>
      <c r="I81">
        <v>100</v>
      </c>
      <c r="K81" s="87">
        <f t="shared" si="5"/>
        <v>100</v>
      </c>
      <c r="L81" s="88">
        <f t="shared" si="6"/>
        <v>100</v>
      </c>
      <c r="M81" s="99">
        <f t="shared" si="7"/>
        <v>100</v>
      </c>
    </row>
    <row r="82" spans="1:13">
      <c r="A82">
        <v>72</v>
      </c>
      <c r="B82" s="84"/>
      <c r="C82" s="84"/>
      <c r="E82" s="85"/>
      <c r="F82" s="86">
        <v>100</v>
      </c>
      <c r="H82" s="87">
        <f t="shared" si="4"/>
        <v>100</v>
      </c>
      <c r="I82">
        <v>100</v>
      </c>
      <c r="K82" s="87">
        <f t="shared" si="5"/>
        <v>100</v>
      </c>
      <c r="L82" s="88">
        <f t="shared" si="6"/>
        <v>100</v>
      </c>
      <c r="M82" s="99">
        <f t="shared" si="7"/>
        <v>100</v>
      </c>
    </row>
    <row r="83" spans="1:13">
      <c r="A83">
        <v>73</v>
      </c>
      <c r="B83" s="84"/>
      <c r="C83" s="84"/>
      <c r="E83" s="85"/>
      <c r="F83" s="86">
        <v>100</v>
      </c>
      <c r="H83" s="87">
        <f t="shared" si="4"/>
        <v>100</v>
      </c>
      <c r="I83">
        <v>100</v>
      </c>
      <c r="K83" s="87">
        <f t="shared" si="5"/>
        <v>100</v>
      </c>
      <c r="L83" s="88">
        <f t="shared" si="6"/>
        <v>100</v>
      </c>
      <c r="M83" s="99">
        <f t="shared" si="7"/>
        <v>100</v>
      </c>
    </row>
    <row r="84" spans="1:13">
      <c r="A84">
        <v>74</v>
      </c>
      <c r="B84" s="84"/>
      <c r="C84" s="84"/>
      <c r="E84" s="85"/>
      <c r="F84" s="86">
        <v>100</v>
      </c>
      <c r="H84" s="87">
        <f t="shared" si="4"/>
        <v>100</v>
      </c>
      <c r="I84">
        <v>100</v>
      </c>
      <c r="K84" s="87">
        <f t="shared" si="5"/>
        <v>100</v>
      </c>
      <c r="L84" s="88">
        <f t="shared" si="6"/>
        <v>100</v>
      </c>
      <c r="M84" s="99">
        <f t="shared" si="7"/>
        <v>100</v>
      </c>
    </row>
    <row r="85" spans="1:13">
      <c r="A85">
        <v>75</v>
      </c>
      <c r="B85" s="84"/>
      <c r="C85" s="84"/>
      <c r="E85" s="85"/>
      <c r="F85" s="86">
        <v>100</v>
      </c>
      <c r="H85" s="87">
        <f t="shared" si="4"/>
        <v>100</v>
      </c>
      <c r="I85">
        <v>100</v>
      </c>
      <c r="K85" s="87">
        <f t="shared" si="5"/>
        <v>100</v>
      </c>
      <c r="L85" s="88">
        <f t="shared" si="6"/>
        <v>100</v>
      </c>
      <c r="M85" s="99">
        <f t="shared" si="7"/>
        <v>100</v>
      </c>
    </row>
    <row r="86" spans="1:13">
      <c r="A86">
        <v>76</v>
      </c>
      <c r="B86" s="84"/>
      <c r="C86" s="84"/>
      <c r="E86" s="85"/>
      <c r="F86" s="86">
        <v>100</v>
      </c>
      <c r="H86" s="87">
        <f t="shared" si="4"/>
        <v>100</v>
      </c>
      <c r="I86">
        <v>100</v>
      </c>
      <c r="K86" s="87">
        <f t="shared" si="5"/>
        <v>100</v>
      </c>
      <c r="L86" s="88">
        <f t="shared" si="6"/>
        <v>100</v>
      </c>
      <c r="M86" s="99">
        <f t="shared" si="7"/>
        <v>100</v>
      </c>
    </row>
    <row r="87" spans="1:13">
      <c r="A87">
        <v>77</v>
      </c>
      <c r="B87" s="84"/>
      <c r="C87" s="84"/>
      <c r="E87" s="85"/>
      <c r="F87" s="86">
        <v>100</v>
      </c>
      <c r="H87" s="87">
        <f t="shared" si="4"/>
        <v>100</v>
      </c>
      <c r="I87">
        <v>100</v>
      </c>
      <c r="K87" s="87">
        <f t="shared" si="5"/>
        <v>100</v>
      </c>
      <c r="L87" s="88">
        <f t="shared" si="6"/>
        <v>100</v>
      </c>
      <c r="M87" s="99">
        <f t="shared" si="7"/>
        <v>100</v>
      </c>
    </row>
    <row r="88" spans="1:13">
      <c r="A88">
        <v>78</v>
      </c>
      <c r="B88" s="84"/>
      <c r="C88" s="84"/>
      <c r="E88" s="85"/>
      <c r="F88" s="86">
        <v>100</v>
      </c>
      <c r="H88" s="87">
        <f t="shared" si="4"/>
        <v>100</v>
      </c>
      <c r="I88">
        <v>100</v>
      </c>
      <c r="K88" s="87">
        <f t="shared" si="5"/>
        <v>100</v>
      </c>
      <c r="L88" s="88">
        <f t="shared" si="6"/>
        <v>100</v>
      </c>
      <c r="M88" s="99">
        <f t="shared" si="7"/>
        <v>100</v>
      </c>
    </row>
    <row r="89" spans="1:13">
      <c r="A89">
        <v>79</v>
      </c>
      <c r="B89" s="84"/>
      <c r="C89" s="84"/>
      <c r="E89" s="85"/>
      <c r="F89" s="86">
        <v>100</v>
      </c>
      <c r="H89" s="87">
        <f t="shared" si="4"/>
        <v>100</v>
      </c>
      <c r="I89">
        <v>100</v>
      </c>
      <c r="K89" s="87">
        <f t="shared" si="5"/>
        <v>100</v>
      </c>
      <c r="L89" s="88">
        <f t="shared" si="6"/>
        <v>100</v>
      </c>
      <c r="M89" s="99">
        <f t="shared" si="7"/>
        <v>100</v>
      </c>
    </row>
    <row r="90" spans="1:13">
      <c r="A90">
        <v>80</v>
      </c>
      <c r="B90" s="84"/>
      <c r="C90" s="84"/>
      <c r="E90" s="85"/>
      <c r="F90" s="86">
        <v>100</v>
      </c>
      <c r="H90" s="87">
        <f t="shared" si="4"/>
        <v>100</v>
      </c>
      <c r="I90">
        <v>100</v>
      </c>
      <c r="K90" s="87">
        <f t="shared" si="5"/>
        <v>100</v>
      </c>
      <c r="L90" s="88">
        <f t="shared" si="6"/>
        <v>100</v>
      </c>
      <c r="M90" s="99">
        <f t="shared" si="7"/>
        <v>100</v>
      </c>
    </row>
    <row r="91" spans="1:13">
      <c r="A91">
        <v>81</v>
      </c>
      <c r="B91" s="84"/>
      <c r="C91" s="84"/>
      <c r="E91" s="85"/>
      <c r="F91" s="86">
        <v>100</v>
      </c>
      <c r="H91" s="87">
        <f t="shared" si="4"/>
        <v>100</v>
      </c>
      <c r="I91">
        <v>100</v>
      </c>
      <c r="K91" s="87">
        <f t="shared" si="5"/>
        <v>100</v>
      </c>
      <c r="L91" s="88">
        <f t="shared" si="6"/>
        <v>100</v>
      </c>
      <c r="M91" s="99">
        <f t="shared" si="7"/>
        <v>100</v>
      </c>
    </row>
    <row r="92" spans="1:13">
      <c r="A92">
        <v>82</v>
      </c>
      <c r="B92" s="84"/>
      <c r="C92" s="84"/>
      <c r="E92" s="85"/>
      <c r="F92" s="86">
        <v>100</v>
      </c>
      <c r="H92" s="87">
        <f t="shared" si="4"/>
        <v>100</v>
      </c>
      <c r="I92">
        <v>100</v>
      </c>
      <c r="K92" s="87">
        <f t="shared" si="5"/>
        <v>100</v>
      </c>
      <c r="L92" s="88">
        <f t="shared" si="6"/>
        <v>100</v>
      </c>
      <c r="M92" s="99">
        <f t="shared" si="7"/>
        <v>100</v>
      </c>
    </row>
    <row r="93" spans="1:13">
      <c r="A93">
        <v>83</v>
      </c>
      <c r="B93" s="84"/>
      <c r="C93" s="84"/>
      <c r="E93" s="85"/>
      <c r="F93" s="86">
        <v>100</v>
      </c>
      <c r="H93" s="87">
        <f t="shared" si="4"/>
        <v>100</v>
      </c>
      <c r="I93">
        <v>100</v>
      </c>
      <c r="K93" s="87">
        <f t="shared" si="5"/>
        <v>100</v>
      </c>
      <c r="L93" s="88">
        <f t="shared" si="6"/>
        <v>100</v>
      </c>
      <c r="M93" s="99">
        <f t="shared" si="7"/>
        <v>100</v>
      </c>
    </row>
    <row r="94" spans="1:13">
      <c r="A94">
        <v>84</v>
      </c>
      <c r="B94" s="84"/>
      <c r="C94" s="84"/>
      <c r="E94" s="85"/>
      <c r="F94" s="86">
        <v>100</v>
      </c>
      <c r="H94" s="87">
        <f t="shared" si="4"/>
        <v>100</v>
      </c>
      <c r="I94">
        <v>100</v>
      </c>
      <c r="K94" s="87">
        <f t="shared" si="5"/>
        <v>100</v>
      </c>
      <c r="L94" s="88">
        <f t="shared" si="6"/>
        <v>100</v>
      </c>
      <c r="M94" s="99">
        <f t="shared" si="7"/>
        <v>100</v>
      </c>
    </row>
    <row r="95" spans="1:13">
      <c r="A95">
        <v>85</v>
      </c>
      <c r="B95" s="84"/>
      <c r="C95" s="84"/>
      <c r="E95" s="85"/>
      <c r="F95" s="86">
        <v>100</v>
      </c>
      <c r="H95" s="87">
        <f t="shared" si="4"/>
        <v>100</v>
      </c>
      <c r="I95">
        <v>100</v>
      </c>
      <c r="K95" s="87">
        <f t="shared" si="5"/>
        <v>100</v>
      </c>
      <c r="L95" s="88">
        <f t="shared" si="6"/>
        <v>100</v>
      </c>
      <c r="M95" s="99">
        <f t="shared" si="7"/>
        <v>100</v>
      </c>
    </row>
    <row r="96" spans="1:13">
      <c r="A96">
        <v>86</v>
      </c>
      <c r="B96" s="84"/>
      <c r="C96" s="84"/>
      <c r="E96" s="85"/>
      <c r="F96" s="86">
        <v>100</v>
      </c>
      <c r="H96" s="87">
        <f t="shared" si="4"/>
        <v>100</v>
      </c>
      <c r="I96">
        <v>100</v>
      </c>
      <c r="K96" s="87">
        <f t="shared" si="5"/>
        <v>100</v>
      </c>
      <c r="L96" s="88">
        <f t="shared" si="6"/>
        <v>100</v>
      </c>
      <c r="M96" s="99">
        <f t="shared" si="7"/>
        <v>100</v>
      </c>
    </row>
    <row r="97" spans="1:13">
      <c r="A97">
        <v>87</v>
      </c>
      <c r="B97" s="84"/>
      <c r="C97" s="84"/>
      <c r="E97" s="85"/>
      <c r="F97" s="86">
        <v>100</v>
      </c>
      <c r="H97" s="87">
        <f t="shared" si="4"/>
        <v>100</v>
      </c>
      <c r="I97">
        <v>100</v>
      </c>
      <c r="K97" s="87">
        <f t="shared" si="5"/>
        <v>100</v>
      </c>
      <c r="L97" s="88">
        <f t="shared" si="6"/>
        <v>100</v>
      </c>
      <c r="M97" s="99">
        <f t="shared" si="7"/>
        <v>100</v>
      </c>
    </row>
    <row r="98" spans="1:13">
      <c r="A98">
        <v>88</v>
      </c>
      <c r="B98" s="84"/>
      <c r="C98" s="84"/>
      <c r="E98" s="85"/>
      <c r="F98" s="86">
        <v>100</v>
      </c>
      <c r="H98" s="87">
        <f t="shared" si="4"/>
        <v>100</v>
      </c>
      <c r="I98">
        <v>100</v>
      </c>
      <c r="K98" s="87">
        <f t="shared" si="5"/>
        <v>100</v>
      </c>
      <c r="L98" s="88">
        <f t="shared" si="6"/>
        <v>100</v>
      </c>
      <c r="M98" s="99">
        <f t="shared" si="7"/>
        <v>100</v>
      </c>
    </row>
    <row r="99" spans="1:13">
      <c r="A99">
        <v>89</v>
      </c>
      <c r="B99" s="84"/>
      <c r="C99" s="84"/>
      <c r="E99" s="85"/>
      <c r="F99" s="86">
        <v>100</v>
      </c>
      <c r="H99" s="87">
        <f t="shared" si="4"/>
        <v>100</v>
      </c>
      <c r="I99">
        <v>100</v>
      </c>
      <c r="K99" s="87">
        <f t="shared" si="5"/>
        <v>100</v>
      </c>
      <c r="L99" s="88">
        <f t="shared" si="6"/>
        <v>100</v>
      </c>
      <c r="M99" s="99">
        <f t="shared" si="7"/>
        <v>100</v>
      </c>
    </row>
    <row r="100" spans="1:13">
      <c r="A100">
        <v>90</v>
      </c>
      <c r="B100" s="84"/>
      <c r="C100" s="84"/>
      <c r="E100" s="85"/>
      <c r="F100" s="86">
        <v>100</v>
      </c>
      <c r="H100" s="87">
        <f t="shared" si="4"/>
        <v>100</v>
      </c>
      <c r="I100">
        <v>100</v>
      </c>
      <c r="K100" s="87">
        <f t="shared" si="5"/>
        <v>100</v>
      </c>
      <c r="L100" s="88">
        <f t="shared" si="6"/>
        <v>100</v>
      </c>
      <c r="M100" s="99">
        <f t="shared" si="7"/>
        <v>100</v>
      </c>
    </row>
    <row r="101" spans="1:13">
      <c r="A101">
        <v>91</v>
      </c>
      <c r="B101" s="84"/>
      <c r="C101" s="84"/>
      <c r="E101" s="85"/>
      <c r="F101" s="86">
        <v>100</v>
      </c>
      <c r="H101" s="87">
        <f t="shared" si="4"/>
        <v>100</v>
      </c>
      <c r="I101">
        <v>100</v>
      </c>
      <c r="K101" s="87">
        <f t="shared" si="5"/>
        <v>100</v>
      </c>
      <c r="L101" s="88">
        <f t="shared" si="6"/>
        <v>100</v>
      </c>
      <c r="M101" s="99">
        <f t="shared" si="7"/>
        <v>100</v>
      </c>
    </row>
    <row r="102" spans="1:13">
      <c r="A102">
        <v>92</v>
      </c>
      <c r="B102" s="84"/>
      <c r="C102" s="84"/>
      <c r="E102" s="85"/>
      <c r="F102" s="86">
        <v>100</v>
      </c>
      <c r="H102" s="87">
        <f t="shared" si="4"/>
        <v>100</v>
      </c>
      <c r="I102">
        <v>100</v>
      </c>
      <c r="K102" s="87">
        <f t="shared" si="5"/>
        <v>100</v>
      </c>
      <c r="L102" s="88">
        <f t="shared" si="6"/>
        <v>100</v>
      </c>
      <c r="M102" s="99">
        <f t="shared" si="7"/>
        <v>100</v>
      </c>
    </row>
    <row r="103" spans="1:13">
      <c r="A103">
        <v>93</v>
      </c>
      <c r="B103" s="84"/>
      <c r="C103" s="84"/>
      <c r="E103" s="85"/>
      <c r="F103" s="86">
        <v>100</v>
      </c>
      <c r="H103" s="87">
        <f t="shared" si="4"/>
        <v>100</v>
      </c>
      <c r="I103">
        <v>100</v>
      </c>
      <c r="K103" s="87">
        <f t="shared" si="5"/>
        <v>100</v>
      </c>
      <c r="L103" s="88">
        <f t="shared" si="6"/>
        <v>100</v>
      </c>
      <c r="M103" s="99">
        <f t="shared" si="7"/>
        <v>100</v>
      </c>
    </row>
    <row r="104" spans="1:13">
      <c r="A104">
        <v>94</v>
      </c>
      <c r="B104" s="84"/>
      <c r="C104" s="84"/>
      <c r="E104" s="85"/>
      <c r="F104" s="86">
        <v>100</v>
      </c>
      <c r="H104" s="87">
        <f t="shared" si="4"/>
        <v>100</v>
      </c>
      <c r="I104">
        <v>100</v>
      </c>
      <c r="K104" s="87">
        <f t="shared" si="5"/>
        <v>100</v>
      </c>
      <c r="L104" s="88">
        <f t="shared" si="6"/>
        <v>100</v>
      </c>
      <c r="M104" s="99">
        <f t="shared" si="7"/>
        <v>100</v>
      </c>
    </row>
    <row r="105" spans="1:13">
      <c r="A105">
        <v>95</v>
      </c>
      <c r="B105" s="84"/>
      <c r="C105" s="84"/>
      <c r="E105" s="85"/>
      <c r="F105" s="86">
        <v>100</v>
      </c>
      <c r="H105" s="87">
        <f t="shared" si="4"/>
        <v>100</v>
      </c>
      <c r="I105">
        <v>100</v>
      </c>
      <c r="K105" s="87">
        <f t="shared" si="5"/>
        <v>100</v>
      </c>
      <c r="L105" s="88">
        <f t="shared" si="6"/>
        <v>100</v>
      </c>
      <c r="M105" s="99">
        <f t="shared" si="7"/>
        <v>100</v>
      </c>
    </row>
    <row r="106" spans="1:13">
      <c r="A106">
        <v>96</v>
      </c>
      <c r="B106" s="84"/>
      <c r="C106" s="84"/>
      <c r="E106" s="85"/>
      <c r="F106" s="86">
        <v>100</v>
      </c>
      <c r="H106" s="87">
        <f t="shared" si="4"/>
        <v>100</v>
      </c>
      <c r="I106">
        <v>100</v>
      </c>
      <c r="K106" s="87">
        <f t="shared" si="5"/>
        <v>100</v>
      </c>
      <c r="L106" s="88">
        <f t="shared" si="6"/>
        <v>100</v>
      </c>
      <c r="M106" s="99">
        <f t="shared" si="7"/>
        <v>100</v>
      </c>
    </row>
    <row r="107" spans="1:13">
      <c r="A107">
        <v>97</v>
      </c>
      <c r="B107" s="84"/>
      <c r="C107" s="84"/>
      <c r="E107" s="85"/>
      <c r="F107" s="86">
        <v>100</v>
      </c>
      <c r="H107" s="87">
        <f>F107+(G107*0.2)</f>
        <v>100</v>
      </c>
      <c r="I107">
        <v>100</v>
      </c>
      <c r="K107" s="87">
        <f>I107+(J107*0.2)</f>
        <v>100</v>
      </c>
      <c r="L107" s="88">
        <f>MIN(H107,K107)</f>
        <v>100</v>
      </c>
      <c r="M107" s="99">
        <f t="shared" si="7"/>
        <v>100</v>
      </c>
    </row>
    <row r="108" spans="1:13">
      <c r="A108">
        <v>98</v>
      </c>
      <c r="B108" s="84"/>
      <c r="C108" s="84"/>
      <c r="E108" s="85"/>
      <c r="F108" s="86">
        <v>100</v>
      </c>
      <c r="H108" s="87">
        <f>F108+(G108*0.2)</f>
        <v>100</v>
      </c>
      <c r="I108">
        <v>100</v>
      </c>
      <c r="K108" s="87">
        <f>I108+(J108*0.2)</f>
        <v>100</v>
      </c>
      <c r="L108" s="88">
        <f>MIN(H108,K108)</f>
        <v>100</v>
      </c>
      <c r="M108" s="99">
        <f t="shared" si="7"/>
        <v>100</v>
      </c>
    </row>
    <row r="109" spans="1:13">
      <c r="A109">
        <v>99</v>
      </c>
      <c r="B109" s="84"/>
      <c r="C109" s="84"/>
      <c r="E109" s="85"/>
      <c r="F109" s="86">
        <v>100</v>
      </c>
      <c r="H109" s="87">
        <f>F109+(G109*0.2)</f>
        <v>100</v>
      </c>
      <c r="I109">
        <v>100</v>
      </c>
      <c r="K109" s="87">
        <f>I109+(J109*0.2)</f>
        <v>100</v>
      </c>
      <c r="L109" s="88">
        <f>MIN(H109,K109)</f>
        <v>100</v>
      </c>
      <c r="M109" s="99">
        <f t="shared" si="7"/>
        <v>100</v>
      </c>
    </row>
    <row r="110" spans="1:13">
      <c r="A110">
        <v>100</v>
      </c>
      <c r="B110" s="100"/>
      <c r="C110" s="100"/>
      <c r="D110" s="101"/>
      <c r="E110" s="102"/>
      <c r="F110" s="103">
        <v>100</v>
      </c>
      <c r="G110" s="101"/>
      <c r="H110" s="104">
        <f>F110+(G110*0.2)</f>
        <v>100</v>
      </c>
      <c r="I110" s="104">
        <v>100</v>
      </c>
      <c r="J110" s="101"/>
      <c r="K110" s="104">
        <f>I110+(J110*0.2)</f>
        <v>100</v>
      </c>
      <c r="L110" s="105">
        <f>MIN(H110,K110)</f>
        <v>100</v>
      </c>
      <c r="M110" s="106">
        <f t="shared" si="7"/>
        <v>100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0"/>
  <sheetViews>
    <sheetView topLeftCell="G1" workbookViewId="0">
      <selection activeCell="U18" sqref="U18"/>
    </sheetView>
  </sheetViews>
  <sheetFormatPr defaultRowHeight="15"/>
  <cols>
    <col min="1" max="1" width="6.42578125" customWidth="1"/>
    <col min="2" max="2" width="14.42578125" customWidth="1"/>
    <col min="3" max="3" width="23" style="28" customWidth="1"/>
    <col min="4" max="4" width="21" style="8" customWidth="1"/>
    <col min="5" max="5" width="11.7109375" style="8" customWidth="1"/>
    <col min="6" max="6" width="11.7109375" customWidth="1"/>
    <col min="8" max="8" width="9.140625" style="28"/>
    <col min="9" max="9" width="0" style="28" hidden="1" customWidth="1"/>
    <col min="10" max="10" width="18.5703125" bestFit="1" customWidth="1"/>
    <col min="11" max="11" width="8.5703125" bestFit="1" customWidth="1"/>
    <col min="12" max="12" width="5.28515625" bestFit="1" customWidth="1"/>
    <col min="15" max="15" width="0" hidden="1" customWidth="1"/>
    <col min="16" max="16" width="18.5703125" bestFit="1" customWidth="1"/>
    <col min="17" max="17" width="8.5703125" bestFit="1" customWidth="1"/>
    <col min="18" max="18" width="5.28515625" bestFit="1" customWidth="1"/>
    <col min="21" max="21" width="12" bestFit="1" customWidth="1"/>
    <col min="22" max="22" width="18.5703125" style="28" bestFit="1" customWidth="1"/>
    <col min="23" max="23" width="8.5703125" style="8" bestFit="1" customWidth="1"/>
    <col min="24" max="24" width="12.85546875" bestFit="1" customWidth="1"/>
  </cols>
  <sheetData>
    <row r="1" spans="1:24">
      <c r="H1" s="29" t="s">
        <v>90</v>
      </c>
      <c r="I1" s="29"/>
      <c r="J1" s="29"/>
      <c r="K1" s="29"/>
      <c r="L1" s="29"/>
    </row>
    <row r="2" spans="1:24"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32"/>
      <c r="T2" s="32"/>
      <c r="U2" s="32"/>
      <c r="V2" s="30"/>
      <c r="W2" s="33"/>
      <c r="X2" s="31"/>
    </row>
    <row r="3" spans="1:24" ht="15.75">
      <c r="H3" s="34" t="s">
        <v>91</v>
      </c>
      <c r="I3" s="34"/>
      <c r="J3" s="35"/>
      <c r="K3" s="35"/>
      <c r="L3" s="35"/>
      <c r="N3" s="34" t="s">
        <v>92</v>
      </c>
      <c r="O3" s="34"/>
      <c r="P3" s="34"/>
      <c r="Q3" s="34"/>
      <c r="R3" s="34"/>
      <c r="T3" s="34" t="s">
        <v>137</v>
      </c>
      <c r="U3" s="34"/>
      <c r="V3" s="34"/>
      <c r="W3" s="34"/>
      <c r="X3" s="34"/>
    </row>
    <row r="4" spans="1:24">
      <c r="H4" s="36" t="s">
        <v>43</v>
      </c>
      <c r="I4" s="36"/>
      <c r="J4" s="28"/>
      <c r="K4" s="8"/>
      <c r="L4" s="37" t="s">
        <v>39</v>
      </c>
      <c r="N4" s="46" t="s">
        <v>44</v>
      </c>
      <c r="O4" s="46"/>
      <c r="P4" s="28"/>
      <c r="Q4" s="8"/>
      <c r="R4" s="37" t="s">
        <v>39</v>
      </c>
      <c r="T4" s="38" t="s">
        <v>39</v>
      </c>
      <c r="U4" s="39" t="s">
        <v>6</v>
      </c>
      <c r="V4" s="40" t="s">
        <v>7</v>
      </c>
      <c r="W4" s="39" t="s">
        <v>40</v>
      </c>
      <c r="X4" s="41" t="s">
        <v>41</v>
      </c>
    </row>
    <row r="5" spans="1:24" ht="15.75" thickBot="1">
      <c r="H5" s="42">
        <v>1</v>
      </c>
      <c r="I5" s="43">
        <v>21891203127</v>
      </c>
      <c r="J5" s="43" t="s">
        <v>138</v>
      </c>
      <c r="K5" s="44" t="s">
        <v>13</v>
      </c>
      <c r="L5" s="45">
        <v>1</v>
      </c>
      <c r="N5" s="69" t="s">
        <v>47</v>
      </c>
      <c r="O5" s="43">
        <v>21891203127</v>
      </c>
      <c r="P5" s="43" t="s">
        <v>138</v>
      </c>
      <c r="Q5" s="44" t="s">
        <v>13</v>
      </c>
      <c r="R5" s="45">
        <v>1</v>
      </c>
      <c r="T5" s="47">
        <v>1</v>
      </c>
      <c r="U5" s="43">
        <v>21891203127</v>
      </c>
      <c r="V5" s="43" t="s">
        <v>138</v>
      </c>
      <c r="W5" s="48" t="s">
        <v>13</v>
      </c>
      <c r="X5" s="49"/>
    </row>
    <row r="6" spans="1:24" ht="16.5" thickTop="1">
      <c r="B6" s="1" t="s">
        <v>0</v>
      </c>
      <c r="C6" s="2" t="s">
        <v>1</v>
      </c>
      <c r="D6" s="2"/>
      <c r="E6" s="2"/>
      <c r="F6" s="3"/>
      <c r="H6" s="50">
        <v>4</v>
      </c>
      <c r="I6" s="54" t="s">
        <v>27</v>
      </c>
      <c r="J6" s="54" t="s">
        <v>139</v>
      </c>
      <c r="K6" s="18" t="s">
        <v>13</v>
      </c>
      <c r="L6" s="45">
        <v>2</v>
      </c>
      <c r="N6" s="56" t="s">
        <v>50</v>
      </c>
      <c r="O6" s="54">
        <v>21891101624</v>
      </c>
      <c r="P6" s="54" t="s">
        <v>125</v>
      </c>
      <c r="Q6" s="18" t="s">
        <v>13</v>
      </c>
      <c r="R6" s="45">
        <v>2</v>
      </c>
      <c r="T6" s="53">
        <v>2</v>
      </c>
      <c r="U6" s="54">
        <v>21891101624</v>
      </c>
      <c r="V6" s="54" t="s">
        <v>125</v>
      </c>
      <c r="W6" s="21" t="s">
        <v>13</v>
      </c>
      <c r="X6" s="55"/>
    </row>
    <row r="7" spans="1:24" ht="15.75" thickBot="1">
      <c r="B7" s="4" t="s">
        <v>2</v>
      </c>
      <c r="C7" s="332">
        <v>41490</v>
      </c>
      <c r="D7" s="333"/>
      <c r="E7" s="5"/>
      <c r="F7" s="6"/>
      <c r="H7" s="50">
        <v>5</v>
      </c>
      <c r="I7" s="54" t="s">
        <v>27</v>
      </c>
      <c r="J7" s="54" t="s">
        <v>140</v>
      </c>
      <c r="K7" s="18" t="s">
        <v>13</v>
      </c>
      <c r="L7" s="45">
        <v>3</v>
      </c>
      <c r="N7" s="56" t="s">
        <v>53</v>
      </c>
      <c r="O7" s="54" t="s">
        <v>27</v>
      </c>
      <c r="P7" s="54" t="s">
        <v>139</v>
      </c>
      <c r="Q7" s="18" t="s">
        <v>13</v>
      </c>
      <c r="R7" s="45">
        <v>4</v>
      </c>
      <c r="T7" s="53">
        <v>3</v>
      </c>
      <c r="U7" s="54">
        <v>21891202813</v>
      </c>
      <c r="V7" s="54" t="s">
        <v>83</v>
      </c>
      <c r="W7" s="21" t="s">
        <v>13</v>
      </c>
      <c r="X7" s="55"/>
    </row>
    <row r="8" spans="1:24" ht="15.75" thickTop="1">
      <c r="B8" s="7" t="s">
        <v>3</v>
      </c>
      <c r="C8" s="8"/>
      <c r="H8" s="59">
        <v>8</v>
      </c>
      <c r="I8" s="60">
        <v>0</v>
      </c>
      <c r="J8" s="60">
        <v>0</v>
      </c>
      <c r="K8" s="61">
        <v>0</v>
      </c>
      <c r="L8" s="62"/>
      <c r="N8" s="68" t="s">
        <v>55</v>
      </c>
      <c r="O8" s="60">
        <v>21891202813</v>
      </c>
      <c r="P8" s="60" t="s">
        <v>83</v>
      </c>
      <c r="Q8" s="61" t="s">
        <v>13</v>
      </c>
      <c r="R8" s="62">
        <v>3</v>
      </c>
      <c r="T8" s="53">
        <v>4</v>
      </c>
      <c r="U8" s="54" t="s">
        <v>27</v>
      </c>
      <c r="V8" s="54" t="s">
        <v>139</v>
      </c>
      <c r="W8" s="21" t="s">
        <v>13</v>
      </c>
      <c r="X8" s="55"/>
    </row>
    <row r="9" spans="1:24">
      <c r="B9" s="9" t="s">
        <v>4</v>
      </c>
      <c r="C9" s="7"/>
      <c r="T9" s="53">
        <v>5</v>
      </c>
      <c r="U9" s="54"/>
      <c r="V9" s="51" t="s">
        <v>140</v>
      </c>
      <c r="W9" s="70" t="s">
        <v>13</v>
      </c>
      <c r="X9" s="55"/>
    </row>
    <row r="10" spans="1:24">
      <c r="A10" s="10" t="s">
        <v>5</v>
      </c>
      <c r="B10" s="11" t="s">
        <v>6</v>
      </c>
      <c r="C10" s="12" t="s">
        <v>7</v>
      </c>
      <c r="D10" s="13" t="s">
        <v>8</v>
      </c>
      <c r="E10" s="14" t="s">
        <v>9</v>
      </c>
      <c r="H10" s="36" t="s">
        <v>59</v>
      </c>
      <c r="J10" s="28"/>
      <c r="K10" s="8"/>
      <c r="L10" s="37" t="s">
        <v>39</v>
      </c>
      <c r="N10" s="46" t="s">
        <v>94</v>
      </c>
      <c r="O10" s="28"/>
      <c r="P10" s="28"/>
      <c r="Q10" s="8"/>
      <c r="R10" s="37" t="s">
        <v>39</v>
      </c>
      <c r="T10" s="53">
        <v>5</v>
      </c>
      <c r="U10" s="54"/>
      <c r="V10" s="51" t="s">
        <v>89</v>
      </c>
      <c r="W10" s="70" t="s">
        <v>13</v>
      </c>
      <c r="X10" s="55"/>
    </row>
    <row r="11" spans="1:24">
      <c r="B11" s="17">
        <v>21891203127</v>
      </c>
      <c r="C11" s="17" t="s">
        <v>138</v>
      </c>
      <c r="D11" s="17" t="s">
        <v>13</v>
      </c>
      <c r="E11" s="18">
        <v>38</v>
      </c>
      <c r="H11" s="42">
        <v>2</v>
      </c>
      <c r="I11" s="43" t="s">
        <v>27</v>
      </c>
      <c r="J11" s="43" t="s">
        <v>89</v>
      </c>
      <c r="K11" s="44" t="s">
        <v>13</v>
      </c>
      <c r="L11" s="45">
        <v>3</v>
      </c>
      <c r="N11" s="69" t="s">
        <v>63</v>
      </c>
      <c r="O11" s="43" t="s">
        <v>27</v>
      </c>
      <c r="P11" s="43" t="s">
        <v>140</v>
      </c>
      <c r="Q11" s="44" t="s">
        <v>13</v>
      </c>
      <c r="R11" s="45"/>
      <c r="T11" s="53"/>
      <c r="U11" s="54"/>
      <c r="V11" s="54"/>
      <c r="W11" s="21"/>
      <c r="X11" s="55"/>
    </row>
    <row r="12" spans="1:24">
      <c r="A12">
        <v>2</v>
      </c>
      <c r="B12" s="17" t="s">
        <v>27</v>
      </c>
      <c r="C12" s="17" t="s">
        <v>89</v>
      </c>
      <c r="D12" s="17" t="s">
        <v>13</v>
      </c>
      <c r="E12" s="18"/>
      <c r="H12" s="50">
        <v>3</v>
      </c>
      <c r="I12" s="54">
        <v>21891202813</v>
      </c>
      <c r="J12" s="54" t="s">
        <v>83</v>
      </c>
      <c r="K12" s="18" t="s">
        <v>13</v>
      </c>
      <c r="L12" s="45">
        <v>2</v>
      </c>
      <c r="N12" s="56" t="s">
        <v>66</v>
      </c>
      <c r="O12" s="54" t="s">
        <v>27</v>
      </c>
      <c r="P12" s="54" t="s">
        <v>89</v>
      </c>
      <c r="Q12" s="18" t="s">
        <v>13</v>
      </c>
      <c r="R12" s="45"/>
      <c r="T12" s="65"/>
      <c r="U12" s="60"/>
      <c r="V12" s="60"/>
      <c r="W12" s="66"/>
      <c r="X12" s="67"/>
    </row>
    <row r="13" spans="1:24">
      <c r="A13">
        <v>3</v>
      </c>
      <c r="B13" s="15">
        <v>21891202813</v>
      </c>
      <c r="C13" s="15" t="s">
        <v>83</v>
      </c>
      <c r="D13" s="15" t="s">
        <v>13</v>
      </c>
      <c r="E13" s="16"/>
      <c r="H13" s="50">
        <v>6</v>
      </c>
      <c r="I13" s="54">
        <v>21891101624</v>
      </c>
      <c r="J13" s="54" t="s">
        <v>125</v>
      </c>
      <c r="K13" s="18" t="s">
        <v>13</v>
      </c>
      <c r="L13" s="45">
        <v>1</v>
      </c>
      <c r="N13" s="56" t="s">
        <v>68</v>
      </c>
      <c r="O13" s="54" t="b">
        <v>0</v>
      </c>
      <c r="P13" s="54" t="b">
        <v>0</v>
      </c>
      <c r="Q13" s="18" t="b">
        <v>0</v>
      </c>
      <c r="R13" s="45"/>
    </row>
    <row r="14" spans="1:24">
      <c r="A14">
        <v>4</v>
      </c>
      <c r="B14" s="15" t="s">
        <v>27</v>
      </c>
      <c r="C14" s="15" t="s">
        <v>139</v>
      </c>
      <c r="D14" s="15" t="s">
        <v>13</v>
      </c>
      <c r="E14" s="16"/>
      <c r="H14" s="59">
        <v>7</v>
      </c>
      <c r="I14" s="60">
        <v>0</v>
      </c>
      <c r="J14" s="60">
        <v>0</v>
      </c>
      <c r="K14" s="61">
        <v>0</v>
      </c>
      <c r="L14" s="62"/>
      <c r="N14" s="68" t="s">
        <v>71</v>
      </c>
      <c r="O14" s="60" t="b">
        <v>0</v>
      </c>
      <c r="P14" s="60" t="b">
        <v>0</v>
      </c>
      <c r="Q14" s="61" t="b">
        <v>0</v>
      </c>
      <c r="R14" s="62"/>
    </row>
    <row r="15" spans="1:24">
      <c r="A15">
        <v>5</v>
      </c>
      <c r="B15" s="17" t="s">
        <v>27</v>
      </c>
      <c r="C15" s="17" t="s">
        <v>140</v>
      </c>
      <c r="D15" s="17" t="s">
        <v>13</v>
      </c>
      <c r="E15" s="18"/>
    </row>
    <row r="16" spans="1:24">
      <c r="A16">
        <v>6</v>
      </c>
      <c r="B16" s="15">
        <v>21891101624</v>
      </c>
      <c r="C16" s="15" t="s">
        <v>125</v>
      </c>
      <c r="D16" s="15" t="s">
        <v>13</v>
      </c>
      <c r="E16" s="16"/>
    </row>
    <row r="17" spans="1:5">
      <c r="A17">
        <v>7</v>
      </c>
      <c r="B17" s="15"/>
      <c r="C17" s="15"/>
      <c r="D17" s="15"/>
      <c r="E17" s="16"/>
    </row>
    <row r="18" spans="1:5">
      <c r="A18">
        <v>8</v>
      </c>
      <c r="B18" s="17"/>
      <c r="C18" s="17"/>
      <c r="D18" s="17"/>
      <c r="E18" s="18"/>
    </row>
    <row r="19" spans="1:5">
      <c r="A19">
        <v>9</v>
      </c>
      <c r="B19" s="15"/>
      <c r="C19" s="15"/>
      <c r="D19" s="15"/>
      <c r="E19" s="16"/>
    </row>
    <row r="20" spans="1:5">
      <c r="A20">
        <v>10</v>
      </c>
      <c r="B20" s="17"/>
      <c r="C20" s="17"/>
      <c r="D20" s="17"/>
      <c r="E20" s="18"/>
    </row>
    <row r="21" spans="1:5">
      <c r="A21">
        <v>11</v>
      </c>
      <c r="B21" s="15"/>
      <c r="C21" s="15"/>
      <c r="D21" s="15"/>
      <c r="E21" s="16"/>
    </row>
    <row r="22" spans="1:5">
      <c r="A22">
        <v>12</v>
      </c>
      <c r="B22" s="17"/>
      <c r="C22" s="17"/>
      <c r="D22" s="17"/>
      <c r="E22" s="18"/>
    </row>
    <row r="23" spans="1:5">
      <c r="A23">
        <v>13</v>
      </c>
      <c r="B23" s="15"/>
      <c r="C23" s="15"/>
      <c r="D23" s="15"/>
      <c r="E23" s="16"/>
    </row>
    <row r="24" spans="1:5">
      <c r="A24">
        <v>14</v>
      </c>
      <c r="B24" s="17"/>
      <c r="C24" s="17"/>
      <c r="D24" s="17"/>
      <c r="E24" s="18"/>
    </row>
    <row r="25" spans="1:5">
      <c r="A25">
        <v>15</v>
      </c>
      <c r="B25" s="15"/>
      <c r="C25" s="15"/>
      <c r="D25" s="15"/>
      <c r="E25" s="16"/>
    </row>
    <row r="26" spans="1:5">
      <c r="A26">
        <v>16</v>
      </c>
      <c r="B26" s="17"/>
      <c r="C26" s="17"/>
      <c r="D26" s="17"/>
      <c r="E26" s="18"/>
    </row>
    <row r="27" spans="1:5">
      <c r="A27">
        <v>17</v>
      </c>
      <c r="B27" s="15"/>
      <c r="C27" s="15"/>
      <c r="D27" s="15"/>
      <c r="E27" s="16"/>
    </row>
    <row r="28" spans="1:5">
      <c r="A28">
        <v>18</v>
      </c>
      <c r="B28" s="17"/>
      <c r="C28" s="17"/>
      <c r="D28" s="17"/>
      <c r="E28" s="18"/>
    </row>
    <row r="29" spans="1:5">
      <c r="A29">
        <v>19</v>
      </c>
      <c r="B29" s="15"/>
      <c r="C29" s="15"/>
      <c r="D29" s="15"/>
      <c r="E29" s="16"/>
    </row>
    <row r="30" spans="1:5">
      <c r="A30">
        <v>20</v>
      </c>
      <c r="B30" s="17"/>
      <c r="C30" s="17"/>
      <c r="D30" s="17"/>
      <c r="E30" s="18"/>
    </row>
    <row r="31" spans="1:5">
      <c r="A31">
        <v>21</v>
      </c>
      <c r="B31" s="15"/>
      <c r="C31" s="15"/>
      <c r="D31" s="15"/>
      <c r="E31" s="16"/>
    </row>
    <row r="32" spans="1:5">
      <c r="A32">
        <v>22</v>
      </c>
      <c r="B32" s="17"/>
      <c r="C32" s="17"/>
      <c r="D32" s="17"/>
      <c r="E32" s="18"/>
    </row>
    <row r="33" spans="1:5">
      <c r="A33">
        <v>23</v>
      </c>
      <c r="B33" s="15"/>
      <c r="C33" s="15"/>
      <c r="D33" s="15"/>
      <c r="E33" s="16"/>
    </row>
    <row r="34" spans="1:5">
      <c r="A34">
        <v>24</v>
      </c>
      <c r="B34" s="17"/>
      <c r="C34" s="17"/>
      <c r="D34" s="17"/>
      <c r="E34" s="18"/>
    </row>
    <row r="35" spans="1:5">
      <c r="A35">
        <v>25</v>
      </c>
      <c r="B35" s="15"/>
      <c r="C35" s="15"/>
      <c r="D35" s="15"/>
      <c r="E35" s="16"/>
    </row>
    <row r="36" spans="1:5">
      <c r="A36">
        <v>26</v>
      </c>
      <c r="B36" s="17"/>
      <c r="C36" s="17"/>
      <c r="D36" s="17"/>
      <c r="E36" s="18"/>
    </row>
    <row r="37" spans="1:5">
      <c r="A37">
        <v>27</v>
      </c>
      <c r="B37" s="15"/>
      <c r="C37" s="15"/>
      <c r="D37" s="15"/>
      <c r="E37" s="16"/>
    </row>
    <row r="38" spans="1:5">
      <c r="A38">
        <v>28</v>
      </c>
      <c r="B38" s="17"/>
      <c r="C38" s="17"/>
      <c r="D38" s="17"/>
      <c r="E38" s="18"/>
    </row>
    <row r="39" spans="1:5">
      <c r="A39">
        <v>29</v>
      </c>
      <c r="B39" s="15"/>
      <c r="C39" s="15"/>
      <c r="D39" s="15"/>
      <c r="E39" s="16"/>
    </row>
    <row r="40" spans="1:5">
      <c r="A40">
        <v>30</v>
      </c>
      <c r="B40" s="17"/>
      <c r="C40" s="17"/>
      <c r="D40" s="17"/>
      <c r="E40" s="18"/>
    </row>
    <row r="41" spans="1:5">
      <c r="A41">
        <v>31</v>
      </c>
      <c r="B41" s="15"/>
      <c r="C41" s="15"/>
      <c r="D41" s="15"/>
      <c r="E41" s="16"/>
    </row>
    <row r="42" spans="1:5">
      <c r="A42">
        <v>32</v>
      </c>
      <c r="B42" s="17"/>
      <c r="C42" s="17"/>
      <c r="D42" s="17"/>
      <c r="E42" s="18"/>
    </row>
    <row r="43" spans="1:5">
      <c r="A43">
        <v>33</v>
      </c>
      <c r="B43" s="15"/>
      <c r="C43" s="15"/>
      <c r="D43" s="15"/>
      <c r="E43" s="16"/>
    </row>
    <row r="44" spans="1:5">
      <c r="A44">
        <v>34</v>
      </c>
      <c r="B44" s="17"/>
      <c r="C44" s="17"/>
      <c r="D44" s="17"/>
      <c r="E44" s="18"/>
    </row>
    <row r="45" spans="1:5">
      <c r="A45">
        <v>35</v>
      </c>
      <c r="B45" s="15"/>
      <c r="C45" s="15"/>
      <c r="D45" s="15"/>
      <c r="E45" s="16"/>
    </row>
    <row r="46" spans="1:5">
      <c r="A46">
        <v>36</v>
      </c>
      <c r="B46" s="17"/>
      <c r="C46" s="17"/>
      <c r="D46" s="17"/>
      <c r="E46" s="18"/>
    </row>
    <row r="47" spans="1:5">
      <c r="A47">
        <v>37</v>
      </c>
      <c r="B47" s="15"/>
      <c r="C47" s="15"/>
      <c r="D47" s="15"/>
      <c r="E47" s="16"/>
    </row>
    <row r="48" spans="1:5">
      <c r="A48">
        <v>38</v>
      </c>
      <c r="B48" s="17"/>
      <c r="C48" s="17"/>
      <c r="D48" s="17"/>
      <c r="E48" s="18"/>
    </row>
    <row r="49" spans="1:5">
      <c r="A49">
        <v>39</v>
      </c>
      <c r="B49" s="15"/>
      <c r="C49" s="15"/>
      <c r="D49" s="15"/>
      <c r="E49" s="16"/>
    </row>
    <row r="50" spans="1:5">
      <c r="A50">
        <v>40</v>
      </c>
      <c r="B50" s="17"/>
      <c r="C50" s="17"/>
      <c r="D50" s="17"/>
      <c r="E50" s="18"/>
    </row>
    <row r="51" spans="1:5">
      <c r="A51">
        <v>41</v>
      </c>
      <c r="B51" s="15"/>
      <c r="C51" s="15"/>
      <c r="D51" s="15"/>
      <c r="E51" s="16"/>
    </row>
    <row r="52" spans="1:5">
      <c r="A52">
        <v>42</v>
      </c>
      <c r="B52" s="17"/>
      <c r="C52" s="17"/>
      <c r="D52" s="17"/>
      <c r="E52" s="18"/>
    </row>
    <row r="53" spans="1:5">
      <c r="A53">
        <v>43</v>
      </c>
      <c r="B53" s="15"/>
      <c r="C53" s="15"/>
      <c r="D53" s="15"/>
      <c r="E53" s="16"/>
    </row>
    <row r="54" spans="1:5">
      <c r="A54">
        <v>44</v>
      </c>
      <c r="B54" s="17"/>
      <c r="C54" s="17"/>
      <c r="D54" s="17"/>
      <c r="E54" s="18"/>
    </row>
    <row r="55" spans="1:5">
      <c r="A55">
        <v>45</v>
      </c>
      <c r="B55" s="15"/>
      <c r="C55" s="15"/>
      <c r="D55" s="15"/>
      <c r="E55" s="16"/>
    </row>
    <row r="56" spans="1:5">
      <c r="A56">
        <v>46</v>
      </c>
      <c r="B56" s="17"/>
      <c r="C56" s="17"/>
      <c r="D56" s="17"/>
      <c r="E56" s="18"/>
    </row>
    <row r="57" spans="1:5">
      <c r="A57">
        <v>47</v>
      </c>
      <c r="B57" s="15"/>
      <c r="C57" s="15"/>
      <c r="D57" s="15"/>
      <c r="E57" s="16"/>
    </row>
    <row r="58" spans="1:5">
      <c r="A58">
        <v>48</v>
      </c>
      <c r="B58" s="17"/>
      <c r="C58" s="17"/>
      <c r="D58" s="17"/>
      <c r="E58" s="18"/>
    </row>
    <row r="59" spans="1:5">
      <c r="A59">
        <v>49</v>
      </c>
      <c r="B59" s="19"/>
      <c r="C59" s="19"/>
      <c r="E59" s="16"/>
    </row>
    <row r="60" spans="1:5">
      <c r="A60">
        <v>50</v>
      </c>
      <c r="B60" s="20"/>
      <c r="C60" s="20"/>
      <c r="D60" s="21"/>
      <c r="E60" s="18"/>
    </row>
    <row r="61" spans="1:5">
      <c r="A61">
        <v>51</v>
      </c>
      <c r="B61" s="19"/>
      <c r="C61" s="19"/>
      <c r="E61" s="16"/>
    </row>
    <row r="62" spans="1:5">
      <c r="A62">
        <v>52</v>
      </c>
      <c r="B62" s="20"/>
      <c r="C62" s="20"/>
      <c r="D62" s="21"/>
      <c r="E62" s="18"/>
    </row>
    <row r="63" spans="1:5">
      <c r="A63">
        <v>53</v>
      </c>
      <c r="B63" s="19"/>
      <c r="C63" s="19"/>
      <c r="E63" s="16"/>
    </row>
    <row r="64" spans="1:5">
      <c r="A64">
        <v>54</v>
      </c>
      <c r="B64" s="20"/>
      <c r="C64" s="20"/>
      <c r="D64" s="21"/>
      <c r="E64" s="18"/>
    </row>
    <row r="65" spans="1:5">
      <c r="A65">
        <v>55</v>
      </c>
      <c r="B65" s="19"/>
      <c r="C65" s="19"/>
      <c r="E65" s="16"/>
    </row>
    <row r="66" spans="1:5">
      <c r="A66">
        <v>56</v>
      </c>
      <c r="B66" s="20"/>
      <c r="C66" s="20"/>
      <c r="D66" s="21"/>
      <c r="E66" s="18"/>
    </row>
    <row r="67" spans="1:5">
      <c r="A67">
        <v>57</v>
      </c>
      <c r="B67" s="19"/>
      <c r="C67" s="19"/>
      <c r="E67" s="16"/>
    </row>
    <row r="68" spans="1:5">
      <c r="A68">
        <v>58</v>
      </c>
      <c r="B68" s="20"/>
      <c r="C68" s="20"/>
      <c r="D68" s="21"/>
      <c r="E68" s="18"/>
    </row>
    <row r="69" spans="1:5">
      <c r="A69">
        <v>59</v>
      </c>
      <c r="B69" s="19"/>
      <c r="C69" s="19"/>
      <c r="E69" s="16"/>
    </row>
    <row r="70" spans="1:5">
      <c r="A70">
        <v>60</v>
      </c>
      <c r="B70" s="20"/>
      <c r="C70" s="20"/>
      <c r="D70" s="21"/>
      <c r="E70" s="18"/>
    </row>
    <row r="71" spans="1:5">
      <c r="A71">
        <v>61</v>
      </c>
      <c r="B71" s="19"/>
      <c r="C71" s="19"/>
      <c r="E71" s="16"/>
    </row>
    <row r="72" spans="1:5">
      <c r="A72">
        <v>62</v>
      </c>
      <c r="B72" s="20"/>
      <c r="C72" s="20"/>
      <c r="D72" s="21"/>
      <c r="E72" s="18"/>
    </row>
    <row r="73" spans="1:5">
      <c r="A73">
        <v>63</v>
      </c>
      <c r="B73" s="19"/>
      <c r="C73" s="19"/>
      <c r="E73" s="16"/>
    </row>
    <row r="74" spans="1:5">
      <c r="A74">
        <v>64</v>
      </c>
      <c r="B74" s="20"/>
      <c r="C74" s="20"/>
      <c r="D74" s="21"/>
      <c r="E74" s="18"/>
    </row>
    <row r="75" spans="1:5">
      <c r="A75">
        <v>65</v>
      </c>
      <c r="C75" s="22"/>
      <c r="D75" s="23"/>
      <c r="E75" s="24"/>
    </row>
    <row r="76" spans="1:5">
      <c r="A76">
        <v>66</v>
      </c>
      <c r="C76" s="19"/>
      <c r="E76" s="16"/>
    </row>
    <row r="77" spans="1:5">
      <c r="A77">
        <v>67</v>
      </c>
      <c r="C77" s="19"/>
      <c r="E77" s="16"/>
    </row>
    <row r="78" spans="1:5">
      <c r="A78">
        <v>68</v>
      </c>
      <c r="C78" s="19"/>
      <c r="E78" s="16"/>
    </row>
    <row r="79" spans="1:5">
      <c r="A79">
        <v>69</v>
      </c>
      <c r="C79" s="19"/>
      <c r="E79" s="16"/>
    </row>
    <row r="80" spans="1:5">
      <c r="A80">
        <v>70</v>
      </c>
      <c r="C80" s="19"/>
      <c r="E80" s="16"/>
    </row>
    <row r="81" spans="1:5">
      <c r="A81">
        <v>71</v>
      </c>
      <c r="C81" s="19"/>
      <c r="E81" s="16"/>
    </row>
    <row r="82" spans="1:5">
      <c r="A82">
        <v>72</v>
      </c>
      <c r="C82" s="19"/>
      <c r="E82" s="16"/>
    </row>
    <row r="83" spans="1:5">
      <c r="A83">
        <v>73</v>
      </c>
      <c r="C83" s="19"/>
      <c r="E83" s="16"/>
    </row>
    <row r="84" spans="1:5">
      <c r="A84">
        <v>74</v>
      </c>
      <c r="C84" s="19"/>
      <c r="E84" s="16"/>
    </row>
    <row r="85" spans="1:5">
      <c r="A85">
        <v>75</v>
      </c>
      <c r="C85" s="19"/>
      <c r="E85" s="16"/>
    </row>
    <row r="86" spans="1:5">
      <c r="A86">
        <v>76</v>
      </c>
      <c r="C86" s="19"/>
      <c r="E86" s="16"/>
    </row>
    <row r="87" spans="1:5">
      <c r="A87">
        <v>77</v>
      </c>
      <c r="C87" s="19"/>
      <c r="E87" s="16"/>
    </row>
    <row r="88" spans="1:5">
      <c r="A88">
        <v>78</v>
      </c>
      <c r="C88" s="19"/>
      <c r="E88" s="16"/>
    </row>
    <row r="89" spans="1:5">
      <c r="A89">
        <v>79</v>
      </c>
      <c r="C89" s="19"/>
      <c r="E89" s="16"/>
    </row>
    <row r="90" spans="1:5">
      <c r="A90">
        <v>80</v>
      </c>
      <c r="C90" s="19"/>
      <c r="E90" s="16"/>
    </row>
    <row r="91" spans="1:5">
      <c r="A91">
        <v>81</v>
      </c>
      <c r="C91" s="19"/>
      <c r="E91" s="16"/>
    </row>
    <row r="92" spans="1:5">
      <c r="A92">
        <v>82</v>
      </c>
      <c r="C92" s="19"/>
      <c r="E92" s="16"/>
    </row>
    <row r="93" spans="1:5">
      <c r="A93">
        <v>83</v>
      </c>
      <c r="C93" s="19"/>
      <c r="E93" s="16"/>
    </row>
    <row r="94" spans="1:5">
      <c r="A94">
        <v>84</v>
      </c>
      <c r="C94" s="19"/>
      <c r="E94" s="16"/>
    </row>
    <row r="95" spans="1:5">
      <c r="A95">
        <v>85</v>
      </c>
      <c r="C95" s="19"/>
      <c r="E95" s="16"/>
    </row>
    <row r="96" spans="1:5">
      <c r="A96">
        <v>86</v>
      </c>
      <c r="C96" s="19"/>
      <c r="E96" s="16"/>
    </row>
    <row r="97" spans="1:5">
      <c r="A97">
        <v>87</v>
      </c>
      <c r="C97" s="19"/>
      <c r="E97" s="16"/>
    </row>
    <row r="98" spans="1:5">
      <c r="A98">
        <v>88</v>
      </c>
      <c r="C98" s="19"/>
      <c r="E98" s="16"/>
    </row>
    <row r="99" spans="1:5">
      <c r="A99">
        <v>89</v>
      </c>
      <c r="C99" s="19"/>
      <c r="E99" s="16"/>
    </row>
    <row r="100" spans="1:5">
      <c r="A100">
        <v>90</v>
      </c>
      <c r="C100" s="19"/>
      <c r="E100" s="16"/>
    </row>
    <row r="101" spans="1:5">
      <c r="A101">
        <v>91</v>
      </c>
      <c r="C101" s="19"/>
      <c r="E101" s="16"/>
    </row>
    <row r="102" spans="1:5">
      <c r="A102">
        <v>92</v>
      </c>
      <c r="C102" s="19"/>
      <c r="E102" s="16"/>
    </row>
    <row r="103" spans="1:5">
      <c r="A103">
        <v>93</v>
      </c>
      <c r="C103" s="19"/>
      <c r="E103" s="16"/>
    </row>
    <row r="104" spans="1:5">
      <c r="A104">
        <v>94</v>
      </c>
      <c r="C104" s="19"/>
      <c r="E104" s="16"/>
    </row>
    <row r="105" spans="1:5">
      <c r="A105">
        <v>95</v>
      </c>
      <c r="C105" s="19"/>
      <c r="E105" s="16"/>
    </row>
    <row r="106" spans="1:5">
      <c r="A106">
        <v>96</v>
      </c>
      <c r="C106" s="19"/>
      <c r="E106" s="16"/>
    </row>
    <row r="107" spans="1:5">
      <c r="A107">
        <v>97</v>
      </c>
      <c r="C107" s="19"/>
      <c r="E107" s="16"/>
    </row>
    <row r="108" spans="1:5">
      <c r="A108">
        <v>98</v>
      </c>
      <c r="C108" s="19"/>
      <c r="E108" s="16"/>
    </row>
    <row r="109" spans="1:5">
      <c r="A109">
        <v>99</v>
      </c>
      <c r="C109" s="19"/>
      <c r="E109" s="16"/>
    </row>
    <row r="110" spans="1:5">
      <c r="A110">
        <v>100</v>
      </c>
      <c r="C110" s="25"/>
      <c r="D110" s="26"/>
      <c r="E110" s="27"/>
    </row>
  </sheetData>
  <mergeCells count="1">
    <mergeCell ref="C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0"/>
  <sheetViews>
    <sheetView workbookViewId="0">
      <selection activeCell="T15" sqref="T15"/>
    </sheetView>
  </sheetViews>
  <sheetFormatPr defaultRowHeight="15"/>
  <cols>
    <col min="1" max="1" width="6.42578125" customWidth="1"/>
    <col min="2" max="2" width="14.42578125" customWidth="1"/>
    <col min="3" max="3" width="23" style="28" customWidth="1"/>
    <col min="4" max="4" width="21" style="8" customWidth="1"/>
    <col min="5" max="5" width="11.7109375" style="8" customWidth="1"/>
    <col min="6" max="6" width="11.7109375" customWidth="1"/>
    <col min="8" max="8" width="9.140625" style="28"/>
    <col min="9" max="9" width="0" style="28" hidden="1" customWidth="1"/>
    <col min="10" max="10" width="18.5703125" bestFit="1" customWidth="1"/>
    <col min="12" max="12" width="5.28515625" bestFit="1" customWidth="1"/>
    <col min="15" max="15" width="0" hidden="1" customWidth="1"/>
    <col min="16" max="16" width="18.5703125" bestFit="1" customWidth="1"/>
    <col min="17" max="17" width="8.5703125" bestFit="1" customWidth="1"/>
    <col min="18" max="18" width="5.28515625" bestFit="1" customWidth="1"/>
    <col min="21" max="21" width="12" bestFit="1" customWidth="1"/>
    <col min="22" max="22" width="18.5703125" style="28" bestFit="1" customWidth="1"/>
    <col min="23" max="23" width="9.140625" style="8"/>
    <col min="24" max="24" width="14.140625" customWidth="1"/>
  </cols>
  <sheetData>
    <row r="1" spans="1:24">
      <c r="H1" s="29" t="s">
        <v>90</v>
      </c>
      <c r="I1" s="29"/>
      <c r="J1" s="29"/>
      <c r="K1" s="29"/>
      <c r="L1" s="29"/>
      <c r="N1" t="s">
        <v>136</v>
      </c>
    </row>
    <row r="2" spans="1:24"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32"/>
      <c r="T2" s="32"/>
      <c r="U2" s="32"/>
      <c r="V2" s="30"/>
      <c r="W2" s="33"/>
      <c r="X2" s="31"/>
    </row>
    <row r="3" spans="1:24" ht="15.75">
      <c r="H3" s="34" t="s">
        <v>91</v>
      </c>
      <c r="I3" s="34"/>
      <c r="J3" s="35"/>
      <c r="K3" s="35"/>
      <c r="L3" s="35"/>
      <c r="N3" s="34" t="s">
        <v>92</v>
      </c>
      <c r="O3" s="34"/>
      <c r="P3" s="34"/>
      <c r="Q3" s="34"/>
      <c r="R3" s="34"/>
      <c r="T3" s="34" t="s">
        <v>137</v>
      </c>
      <c r="U3" s="34"/>
      <c r="V3" s="34"/>
      <c r="W3" s="34"/>
      <c r="X3" s="34"/>
    </row>
    <row r="4" spans="1:24">
      <c r="H4" s="36" t="s">
        <v>43</v>
      </c>
      <c r="I4" s="36"/>
      <c r="J4" s="28"/>
      <c r="K4" s="8"/>
      <c r="L4" s="37" t="s">
        <v>39</v>
      </c>
      <c r="N4" s="46" t="s">
        <v>44</v>
      </c>
      <c r="O4" s="46"/>
      <c r="P4" s="28"/>
      <c r="Q4" s="8"/>
      <c r="R4" s="37" t="s">
        <v>39</v>
      </c>
      <c r="T4" s="38" t="s">
        <v>39</v>
      </c>
      <c r="U4" s="39" t="s">
        <v>6</v>
      </c>
      <c r="V4" s="40" t="s">
        <v>7</v>
      </c>
      <c r="W4" s="39" t="s">
        <v>40</v>
      </c>
      <c r="X4" s="41" t="s">
        <v>41</v>
      </c>
    </row>
    <row r="5" spans="1:24" ht="15.75" thickBot="1">
      <c r="H5" s="42">
        <v>1</v>
      </c>
      <c r="I5" s="43">
        <v>11511203135</v>
      </c>
      <c r="J5" s="43" t="s">
        <v>132</v>
      </c>
      <c r="K5" s="44" t="s">
        <v>11</v>
      </c>
      <c r="L5" s="45">
        <v>1</v>
      </c>
      <c r="N5" s="69" t="s">
        <v>47</v>
      </c>
      <c r="O5" s="43">
        <v>11511203135</v>
      </c>
      <c r="P5" s="43" t="s">
        <v>132</v>
      </c>
      <c r="Q5" s="44" t="s">
        <v>11</v>
      </c>
      <c r="R5" s="45">
        <v>3</v>
      </c>
      <c r="T5" s="47">
        <v>1</v>
      </c>
      <c r="U5" s="43">
        <v>11891202769</v>
      </c>
      <c r="V5" s="43" t="s">
        <v>133</v>
      </c>
      <c r="W5" s="48" t="s">
        <v>13</v>
      </c>
      <c r="X5" s="49"/>
    </row>
    <row r="6" spans="1:24" ht="16.5" thickTop="1">
      <c r="B6" s="1" t="s">
        <v>0</v>
      </c>
      <c r="C6" s="2" t="s">
        <v>1</v>
      </c>
      <c r="D6" s="2"/>
      <c r="E6" s="2"/>
      <c r="F6" s="3"/>
      <c r="H6" s="50">
        <v>4</v>
      </c>
      <c r="I6" s="54">
        <v>11891101609</v>
      </c>
      <c r="J6" s="54" t="s">
        <v>134</v>
      </c>
      <c r="K6" s="18" t="s">
        <v>13</v>
      </c>
      <c r="L6" s="45">
        <v>2</v>
      </c>
      <c r="N6" s="56" t="s">
        <v>50</v>
      </c>
      <c r="O6" s="54">
        <v>11891202769</v>
      </c>
      <c r="P6" s="54" t="s">
        <v>133</v>
      </c>
      <c r="Q6" s="18" t="s">
        <v>13</v>
      </c>
      <c r="R6" s="45">
        <v>1</v>
      </c>
      <c r="T6" s="53">
        <v>2</v>
      </c>
      <c r="U6" s="54">
        <v>11891101609</v>
      </c>
      <c r="V6" s="54" t="s">
        <v>134</v>
      </c>
      <c r="W6" s="21" t="s">
        <v>13</v>
      </c>
      <c r="X6" s="55"/>
    </row>
    <row r="7" spans="1:24" ht="15.75" thickBot="1">
      <c r="B7" s="4" t="s">
        <v>2</v>
      </c>
      <c r="C7" s="332">
        <v>41490</v>
      </c>
      <c r="D7" s="333"/>
      <c r="E7" s="5"/>
      <c r="F7" s="6"/>
      <c r="H7" s="50">
        <v>5</v>
      </c>
      <c r="I7" s="54">
        <v>11891202773</v>
      </c>
      <c r="J7" s="54" t="s">
        <v>22</v>
      </c>
      <c r="K7" s="18" t="s">
        <v>13</v>
      </c>
      <c r="L7" s="45">
        <v>4</v>
      </c>
      <c r="N7" s="56" t="s">
        <v>53</v>
      </c>
      <c r="O7" s="54">
        <v>11891101609</v>
      </c>
      <c r="P7" s="54" t="s">
        <v>134</v>
      </c>
      <c r="Q7" s="18" t="s">
        <v>13</v>
      </c>
      <c r="R7" s="45">
        <v>2</v>
      </c>
      <c r="T7" s="53">
        <v>3</v>
      </c>
      <c r="U7" s="54">
        <v>11511203135</v>
      </c>
      <c r="V7" s="54" t="s">
        <v>132</v>
      </c>
      <c r="W7" s="21" t="s">
        <v>11</v>
      </c>
      <c r="X7" s="55"/>
    </row>
    <row r="8" spans="1:24" ht="15.75" thickTop="1">
      <c r="B8" s="7" t="s">
        <v>3</v>
      </c>
      <c r="C8" s="8"/>
      <c r="H8" s="59">
        <v>8</v>
      </c>
      <c r="I8" s="60">
        <v>11511101589</v>
      </c>
      <c r="J8" s="60" t="s">
        <v>24</v>
      </c>
      <c r="K8" s="61" t="s">
        <v>11</v>
      </c>
      <c r="L8" s="62" t="s">
        <v>27</v>
      </c>
      <c r="N8" s="68" t="s">
        <v>55</v>
      </c>
      <c r="O8" s="60">
        <v>11511000725</v>
      </c>
      <c r="P8" s="60" t="s">
        <v>14</v>
      </c>
      <c r="Q8" s="61" t="s">
        <v>11</v>
      </c>
      <c r="R8" s="62">
        <v>4</v>
      </c>
      <c r="T8" s="53">
        <v>4</v>
      </c>
      <c r="U8" s="54">
        <v>11511000725</v>
      </c>
      <c r="V8" s="54" t="s">
        <v>14</v>
      </c>
      <c r="W8" s="21" t="s">
        <v>11</v>
      </c>
      <c r="X8" s="55"/>
    </row>
    <row r="9" spans="1:24">
      <c r="B9" s="9" t="s">
        <v>4</v>
      </c>
      <c r="C9" s="7"/>
      <c r="H9" s="28">
        <v>9</v>
      </c>
      <c r="J9" t="s">
        <v>28</v>
      </c>
      <c r="K9" t="s">
        <v>13</v>
      </c>
      <c r="L9">
        <v>3</v>
      </c>
      <c r="T9" s="53">
        <v>5</v>
      </c>
      <c r="U9" s="54"/>
      <c r="V9" s="54" t="s">
        <v>28</v>
      </c>
      <c r="W9" s="21" t="s">
        <v>13</v>
      </c>
      <c r="X9" s="55"/>
    </row>
    <row r="10" spans="1:24">
      <c r="A10" s="10" t="s">
        <v>5</v>
      </c>
      <c r="B10" s="11" t="s">
        <v>6</v>
      </c>
      <c r="C10" s="12" t="s">
        <v>7</v>
      </c>
      <c r="D10" s="13" t="s">
        <v>8</v>
      </c>
      <c r="E10" s="14" t="s">
        <v>9</v>
      </c>
      <c r="H10" s="36" t="s">
        <v>59</v>
      </c>
      <c r="J10" s="28"/>
      <c r="K10" s="8"/>
      <c r="L10" s="37" t="s">
        <v>39</v>
      </c>
      <c r="N10" s="46" t="s">
        <v>94</v>
      </c>
      <c r="O10" s="28"/>
      <c r="P10" s="28"/>
      <c r="Q10" s="8"/>
      <c r="R10" s="37" t="s">
        <v>39</v>
      </c>
      <c r="T10" s="53">
        <v>5</v>
      </c>
      <c r="U10" s="54"/>
      <c r="V10" s="54" t="s">
        <v>135</v>
      </c>
      <c r="W10" s="21" t="s">
        <v>13</v>
      </c>
      <c r="X10" s="55"/>
    </row>
    <row r="11" spans="1:24">
      <c r="A11">
        <v>1</v>
      </c>
      <c r="B11" s="15">
        <v>11511203135</v>
      </c>
      <c r="C11" s="15" t="s">
        <v>132</v>
      </c>
      <c r="D11" s="15" t="s">
        <v>11</v>
      </c>
      <c r="E11" s="16">
        <v>14</v>
      </c>
      <c r="H11" s="42">
        <v>2</v>
      </c>
      <c r="I11" s="43">
        <v>11511000725</v>
      </c>
      <c r="J11" s="43" t="s">
        <v>14</v>
      </c>
      <c r="K11" s="44" t="s">
        <v>11</v>
      </c>
      <c r="L11" s="45">
        <v>2</v>
      </c>
      <c r="N11" s="69" t="s">
        <v>63</v>
      </c>
      <c r="O11" s="43" t="b">
        <v>0</v>
      </c>
      <c r="P11" s="43" t="s">
        <v>28</v>
      </c>
      <c r="Q11" s="44" t="s">
        <v>13</v>
      </c>
      <c r="R11" s="45"/>
      <c r="T11" s="53">
        <v>7</v>
      </c>
      <c r="U11" s="54"/>
      <c r="V11" s="54" t="s">
        <v>22</v>
      </c>
      <c r="W11" s="21" t="s">
        <v>13</v>
      </c>
      <c r="X11" s="55"/>
    </row>
    <row r="12" spans="1:24">
      <c r="A12">
        <v>2</v>
      </c>
      <c r="B12" s="17">
        <v>11511000725</v>
      </c>
      <c r="C12" s="17" t="s">
        <v>14</v>
      </c>
      <c r="D12" s="17" t="s">
        <v>11</v>
      </c>
      <c r="E12" s="18">
        <v>18</v>
      </c>
      <c r="H12" s="50">
        <v>3</v>
      </c>
      <c r="I12" s="54">
        <v>11891202769</v>
      </c>
      <c r="J12" s="54" t="s">
        <v>133</v>
      </c>
      <c r="K12" s="18" t="s">
        <v>13</v>
      </c>
      <c r="L12" s="45">
        <v>1</v>
      </c>
      <c r="N12" s="56" t="s">
        <v>66</v>
      </c>
      <c r="O12" s="54">
        <v>11891203207</v>
      </c>
      <c r="P12" s="54" t="s">
        <v>135</v>
      </c>
      <c r="Q12" s="18" t="s">
        <v>13</v>
      </c>
      <c r="R12" s="45"/>
      <c r="T12" s="65"/>
      <c r="U12" s="60"/>
      <c r="V12" s="60"/>
      <c r="W12" s="66"/>
      <c r="X12" s="67"/>
    </row>
    <row r="13" spans="1:24">
      <c r="A13">
        <v>3</v>
      </c>
      <c r="B13" s="15">
        <v>11891202769</v>
      </c>
      <c r="C13" s="15" t="s">
        <v>133</v>
      </c>
      <c r="D13" s="15" t="s">
        <v>13</v>
      </c>
      <c r="E13" s="16">
        <v>39</v>
      </c>
      <c r="H13" s="50">
        <v>6</v>
      </c>
      <c r="I13" s="54">
        <v>11891203207</v>
      </c>
      <c r="J13" s="54" t="s">
        <v>135</v>
      </c>
      <c r="K13" s="18" t="s">
        <v>13</v>
      </c>
      <c r="L13" s="45">
        <v>3</v>
      </c>
      <c r="N13" s="56" t="s">
        <v>68</v>
      </c>
      <c r="O13" s="54">
        <v>11891202773</v>
      </c>
      <c r="P13" s="54" t="s">
        <v>22</v>
      </c>
      <c r="Q13" s="18" t="s">
        <v>13</v>
      </c>
      <c r="R13" s="45"/>
    </row>
    <row r="14" spans="1:24">
      <c r="A14">
        <v>4</v>
      </c>
      <c r="B14" s="17">
        <v>11891101609</v>
      </c>
      <c r="C14" s="17" t="s">
        <v>134</v>
      </c>
      <c r="D14" s="17" t="s">
        <v>13</v>
      </c>
      <c r="E14" s="18">
        <v>65</v>
      </c>
      <c r="H14" s="59">
        <v>7</v>
      </c>
      <c r="I14" s="60">
        <v>11891203222</v>
      </c>
      <c r="J14" s="60" t="s">
        <v>26</v>
      </c>
      <c r="K14" s="61" t="s">
        <v>13</v>
      </c>
      <c r="L14" s="62" t="s">
        <v>27</v>
      </c>
      <c r="N14" s="68" t="s">
        <v>71</v>
      </c>
      <c r="O14" s="60" t="b">
        <v>0</v>
      </c>
      <c r="P14" s="60"/>
      <c r="Q14" s="61"/>
      <c r="R14" s="62"/>
    </row>
    <row r="15" spans="1:24">
      <c r="A15">
        <v>5</v>
      </c>
      <c r="B15" s="15">
        <v>11891202773</v>
      </c>
      <c r="C15" s="15" t="s">
        <v>22</v>
      </c>
      <c r="D15" s="15" t="s">
        <v>13</v>
      </c>
      <c r="E15" s="16">
        <v>164</v>
      </c>
    </row>
    <row r="16" spans="1:24">
      <c r="A16">
        <v>6</v>
      </c>
      <c r="B16" s="17">
        <v>11891203207</v>
      </c>
      <c r="C16" s="17" t="s">
        <v>135</v>
      </c>
      <c r="D16" s="17" t="s">
        <v>13</v>
      </c>
      <c r="E16" s="18">
        <v>205</v>
      </c>
    </row>
    <row r="17" spans="1:5">
      <c r="A17">
        <v>7</v>
      </c>
      <c r="B17" s="15">
        <v>11891203222</v>
      </c>
      <c r="C17" s="15" t="s">
        <v>26</v>
      </c>
      <c r="D17" s="15" t="s">
        <v>13</v>
      </c>
      <c r="E17" s="16">
        <v>249</v>
      </c>
    </row>
    <row r="18" spans="1:5">
      <c r="A18">
        <v>8</v>
      </c>
      <c r="B18" s="17">
        <v>11511101589</v>
      </c>
      <c r="C18" s="17" t="s">
        <v>24</v>
      </c>
      <c r="D18" s="17" t="s">
        <v>11</v>
      </c>
      <c r="E18" s="18">
        <v>10000</v>
      </c>
    </row>
    <row r="19" spans="1:5">
      <c r="A19">
        <v>9</v>
      </c>
      <c r="B19" s="15" t="s">
        <v>27</v>
      </c>
      <c r="C19" s="15" t="s">
        <v>28</v>
      </c>
      <c r="D19" s="15" t="s">
        <v>13</v>
      </c>
      <c r="E19" s="16">
        <v>10000</v>
      </c>
    </row>
    <row r="20" spans="1:5">
      <c r="A20">
        <v>10</v>
      </c>
      <c r="B20" s="17"/>
      <c r="C20" s="17"/>
      <c r="D20" s="17"/>
      <c r="E20" s="18"/>
    </row>
    <row r="21" spans="1:5">
      <c r="A21">
        <v>11</v>
      </c>
      <c r="B21" s="15"/>
      <c r="C21" s="15"/>
      <c r="D21" s="15"/>
      <c r="E21" s="16"/>
    </row>
    <row r="22" spans="1:5">
      <c r="A22">
        <v>12</v>
      </c>
      <c r="B22" s="17"/>
      <c r="C22" s="17"/>
      <c r="D22" s="17"/>
      <c r="E22" s="18"/>
    </row>
    <row r="23" spans="1:5">
      <c r="A23">
        <v>13</v>
      </c>
      <c r="B23" s="15"/>
      <c r="C23" s="15"/>
      <c r="D23" s="15"/>
      <c r="E23" s="16"/>
    </row>
    <row r="24" spans="1:5">
      <c r="A24">
        <v>14</v>
      </c>
      <c r="B24" s="17"/>
      <c r="C24" s="17"/>
      <c r="D24" s="17"/>
      <c r="E24" s="18"/>
    </row>
    <row r="25" spans="1:5">
      <c r="A25">
        <v>15</v>
      </c>
      <c r="B25" s="15"/>
      <c r="C25" s="15"/>
      <c r="D25" s="15"/>
      <c r="E25" s="16"/>
    </row>
    <row r="26" spans="1:5">
      <c r="A26">
        <v>16</v>
      </c>
      <c r="B26" s="17"/>
      <c r="C26" s="17"/>
      <c r="D26" s="17"/>
      <c r="E26" s="18"/>
    </row>
    <row r="27" spans="1:5">
      <c r="A27">
        <v>17</v>
      </c>
      <c r="B27" s="15"/>
      <c r="C27" s="15"/>
      <c r="D27" s="15"/>
      <c r="E27" s="16"/>
    </row>
    <row r="28" spans="1:5">
      <c r="A28">
        <v>18</v>
      </c>
      <c r="B28" s="17"/>
      <c r="C28" s="17"/>
      <c r="D28" s="17"/>
      <c r="E28" s="18"/>
    </row>
    <row r="29" spans="1:5">
      <c r="A29">
        <v>19</v>
      </c>
      <c r="B29" s="15"/>
      <c r="C29" s="15"/>
      <c r="D29" s="15"/>
      <c r="E29" s="16"/>
    </row>
    <row r="30" spans="1:5">
      <c r="A30">
        <v>20</v>
      </c>
      <c r="B30" s="17"/>
      <c r="C30" s="17"/>
      <c r="D30" s="17"/>
      <c r="E30" s="18"/>
    </row>
    <row r="31" spans="1:5">
      <c r="A31">
        <v>21</v>
      </c>
      <c r="B31" s="15"/>
      <c r="C31" s="15"/>
      <c r="D31" s="15"/>
      <c r="E31" s="16"/>
    </row>
    <row r="32" spans="1:5">
      <c r="A32">
        <v>22</v>
      </c>
      <c r="B32" s="17"/>
      <c r="C32" s="17"/>
      <c r="D32" s="17"/>
      <c r="E32" s="18"/>
    </row>
    <row r="33" spans="1:5">
      <c r="A33">
        <v>23</v>
      </c>
      <c r="B33" s="15"/>
      <c r="C33" s="15"/>
      <c r="D33" s="15"/>
      <c r="E33" s="16"/>
    </row>
    <row r="34" spans="1:5">
      <c r="A34">
        <v>24</v>
      </c>
      <c r="B34" s="17"/>
      <c r="C34" s="17"/>
      <c r="D34" s="17"/>
      <c r="E34" s="18"/>
    </row>
    <row r="35" spans="1:5">
      <c r="A35">
        <v>25</v>
      </c>
      <c r="B35" s="15"/>
      <c r="C35" s="15"/>
      <c r="D35" s="15"/>
      <c r="E35" s="16"/>
    </row>
    <row r="36" spans="1:5">
      <c r="A36">
        <v>26</v>
      </c>
      <c r="B36" s="17"/>
      <c r="C36" s="17"/>
      <c r="D36" s="17"/>
      <c r="E36" s="18"/>
    </row>
    <row r="37" spans="1:5">
      <c r="A37">
        <v>27</v>
      </c>
      <c r="B37" s="15"/>
      <c r="C37" s="15"/>
      <c r="D37" s="15"/>
      <c r="E37" s="16"/>
    </row>
    <row r="38" spans="1:5">
      <c r="A38">
        <v>28</v>
      </c>
      <c r="B38" s="17"/>
      <c r="C38" s="17"/>
      <c r="D38" s="17"/>
      <c r="E38" s="18"/>
    </row>
    <row r="39" spans="1:5">
      <c r="A39">
        <v>29</v>
      </c>
      <c r="B39" s="15"/>
      <c r="C39" s="15"/>
      <c r="D39" s="15"/>
      <c r="E39" s="16"/>
    </row>
    <row r="40" spans="1:5">
      <c r="A40">
        <v>30</v>
      </c>
      <c r="B40" s="17"/>
      <c r="C40" s="17"/>
      <c r="D40" s="17"/>
      <c r="E40" s="18"/>
    </row>
    <row r="41" spans="1:5">
      <c r="A41">
        <v>31</v>
      </c>
      <c r="B41" s="15"/>
      <c r="C41" s="15"/>
      <c r="D41" s="15"/>
      <c r="E41" s="16"/>
    </row>
    <row r="42" spans="1:5">
      <c r="A42">
        <v>32</v>
      </c>
      <c r="B42" s="17"/>
      <c r="C42" s="17"/>
      <c r="D42" s="17"/>
      <c r="E42" s="18"/>
    </row>
    <row r="43" spans="1:5">
      <c r="A43">
        <v>33</v>
      </c>
      <c r="B43" s="15"/>
      <c r="C43" s="15"/>
      <c r="D43" s="15"/>
      <c r="E43" s="16"/>
    </row>
    <row r="44" spans="1:5">
      <c r="A44">
        <v>34</v>
      </c>
      <c r="B44" s="17"/>
      <c r="C44" s="17"/>
      <c r="D44" s="17"/>
      <c r="E44" s="18"/>
    </row>
    <row r="45" spans="1:5">
      <c r="A45">
        <v>35</v>
      </c>
      <c r="B45" s="15"/>
      <c r="C45" s="15"/>
      <c r="D45" s="15"/>
      <c r="E45" s="16"/>
    </row>
    <row r="46" spans="1:5">
      <c r="A46">
        <v>36</v>
      </c>
      <c r="B46" s="17"/>
      <c r="C46" s="17"/>
      <c r="D46" s="17"/>
      <c r="E46" s="18"/>
    </row>
    <row r="47" spans="1:5">
      <c r="A47">
        <v>37</v>
      </c>
      <c r="B47" s="15"/>
      <c r="C47" s="15"/>
      <c r="D47" s="15"/>
      <c r="E47" s="16"/>
    </row>
    <row r="48" spans="1:5">
      <c r="A48">
        <v>38</v>
      </c>
      <c r="B48" s="17"/>
      <c r="C48" s="17"/>
      <c r="D48" s="17"/>
      <c r="E48" s="18"/>
    </row>
    <row r="49" spans="1:5">
      <c r="A49">
        <v>39</v>
      </c>
      <c r="B49" s="15"/>
      <c r="C49" s="15"/>
      <c r="D49" s="15"/>
      <c r="E49" s="16"/>
    </row>
    <row r="50" spans="1:5">
      <c r="A50">
        <v>40</v>
      </c>
      <c r="B50" s="17"/>
      <c r="C50" s="17"/>
      <c r="D50" s="17"/>
      <c r="E50" s="18"/>
    </row>
    <row r="51" spans="1:5">
      <c r="A51">
        <v>41</v>
      </c>
      <c r="B51" s="15"/>
      <c r="C51" s="15"/>
      <c r="D51" s="15"/>
      <c r="E51" s="16"/>
    </row>
    <row r="52" spans="1:5">
      <c r="A52">
        <v>42</v>
      </c>
      <c r="B52" s="17"/>
      <c r="C52" s="17"/>
      <c r="D52" s="17"/>
      <c r="E52" s="18"/>
    </row>
    <row r="53" spans="1:5">
      <c r="A53">
        <v>43</v>
      </c>
      <c r="B53" s="15"/>
      <c r="C53" s="15"/>
      <c r="D53" s="15"/>
      <c r="E53" s="16"/>
    </row>
    <row r="54" spans="1:5">
      <c r="A54">
        <v>44</v>
      </c>
      <c r="B54" s="17"/>
      <c r="C54" s="17"/>
      <c r="D54" s="17"/>
      <c r="E54" s="18"/>
    </row>
    <row r="55" spans="1:5">
      <c r="A55">
        <v>45</v>
      </c>
      <c r="B55" s="15"/>
      <c r="C55" s="15"/>
      <c r="D55" s="15"/>
      <c r="E55" s="16"/>
    </row>
    <row r="56" spans="1:5">
      <c r="A56">
        <v>46</v>
      </c>
      <c r="B56" s="17"/>
      <c r="C56" s="17"/>
      <c r="D56" s="17"/>
      <c r="E56" s="18"/>
    </row>
    <row r="57" spans="1:5">
      <c r="A57">
        <v>47</v>
      </c>
      <c r="B57" s="15"/>
      <c r="C57" s="15"/>
      <c r="D57" s="15"/>
      <c r="E57" s="16"/>
    </row>
    <row r="58" spans="1:5">
      <c r="A58">
        <v>48</v>
      </c>
      <c r="B58" s="17"/>
      <c r="C58" s="17"/>
      <c r="D58" s="17"/>
      <c r="E58" s="18"/>
    </row>
    <row r="59" spans="1:5">
      <c r="A59">
        <v>49</v>
      </c>
      <c r="B59" s="19"/>
      <c r="C59" s="19"/>
      <c r="E59" s="16"/>
    </row>
    <row r="60" spans="1:5">
      <c r="A60">
        <v>50</v>
      </c>
      <c r="B60" s="20"/>
      <c r="C60" s="20"/>
      <c r="D60" s="21"/>
      <c r="E60" s="18"/>
    </row>
    <row r="61" spans="1:5">
      <c r="A61">
        <v>51</v>
      </c>
      <c r="B61" s="19"/>
      <c r="C61" s="19"/>
      <c r="E61" s="16"/>
    </row>
    <row r="62" spans="1:5">
      <c r="A62">
        <v>52</v>
      </c>
      <c r="B62" s="20"/>
      <c r="C62" s="20"/>
      <c r="D62" s="21"/>
      <c r="E62" s="18"/>
    </row>
    <row r="63" spans="1:5">
      <c r="A63">
        <v>53</v>
      </c>
      <c r="B63" s="19"/>
      <c r="C63" s="19"/>
      <c r="E63" s="16"/>
    </row>
    <row r="64" spans="1:5">
      <c r="A64">
        <v>54</v>
      </c>
      <c r="B64" s="20"/>
      <c r="C64" s="20"/>
      <c r="D64" s="21"/>
      <c r="E64" s="18"/>
    </row>
    <row r="65" spans="1:5">
      <c r="A65">
        <v>55</v>
      </c>
      <c r="B65" s="19"/>
      <c r="C65" s="19"/>
      <c r="E65" s="16"/>
    </row>
    <row r="66" spans="1:5">
      <c r="A66">
        <v>56</v>
      </c>
      <c r="B66" s="20"/>
      <c r="C66" s="20"/>
      <c r="D66" s="21"/>
      <c r="E66" s="18"/>
    </row>
    <row r="67" spans="1:5">
      <c r="A67">
        <v>57</v>
      </c>
      <c r="B67" s="19"/>
      <c r="C67" s="19"/>
      <c r="E67" s="16"/>
    </row>
    <row r="68" spans="1:5">
      <c r="A68">
        <v>58</v>
      </c>
      <c r="B68" s="20"/>
      <c r="C68" s="20"/>
      <c r="D68" s="21"/>
      <c r="E68" s="18"/>
    </row>
    <row r="69" spans="1:5">
      <c r="A69">
        <v>59</v>
      </c>
      <c r="B69" s="19"/>
      <c r="C69" s="19"/>
      <c r="E69" s="16"/>
    </row>
    <row r="70" spans="1:5">
      <c r="A70">
        <v>60</v>
      </c>
      <c r="B70" s="20"/>
      <c r="C70" s="20"/>
      <c r="D70" s="21"/>
      <c r="E70" s="18"/>
    </row>
    <row r="71" spans="1:5">
      <c r="A71">
        <v>61</v>
      </c>
      <c r="B71" s="19"/>
      <c r="C71" s="19"/>
      <c r="E71" s="16"/>
    </row>
    <row r="72" spans="1:5">
      <c r="A72">
        <v>62</v>
      </c>
      <c r="B72" s="20"/>
      <c r="C72" s="20"/>
      <c r="D72" s="21"/>
      <c r="E72" s="18"/>
    </row>
    <row r="73" spans="1:5">
      <c r="A73">
        <v>63</v>
      </c>
      <c r="B73" s="19"/>
      <c r="C73" s="19"/>
      <c r="E73" s="16"/>
    </row>
    <row r="74" spans="1:5">
      <c r="A74">
        <v>64</v>
      </c>
      <c r="B74" s="20"/>
      <c r="C74" s="20"/>
      <c r="D74" s="21"/>
      <c r="E74" s="18"/>
    </row>
    <row r="75" spans="1:5">
      <c r="A75">
        <v>65</v>
      </c>
      <c r="C75" s="22"/>
      <c r="D75" s="23"/>
      <c r="E75" s="24"/>
    </row>
    <row r="76" spans="1:5">
      <c r="A76">
        <v>66</v>
      </c>
      <c r="C76" s="19"/>
      <c r="E76" s="16"/>
    </row>
    <row r="77" spans="1:5">
      <c r="A77">
        <v>67</v>
      </c>
      <c r="C77" s="19"/>
      <c r="E77" s="16"/>
    </row>
    <row r="78" spans="1:5">
      <c r="A78">
        <v>68</v>
      </c>
      <c r="C78" s="19"/>
      <c r="E78" s="16"/>
    </row>
    <row r="79" spans="1:5">
      <c r="A79">
        <v>69</v>
      </c>
      <c r="C79" s="19"/>
      <c r="E79" s="16"/>
    </row>
    <row r="80" spans="1:5">
      <c r="A80">
        <v>70</v>
      </c>
      <c r="C80" s="19"/>
      <c r="E80" s="16"/>
    </row>
    <row r="81" spans="1:5">
      <c r="A81">
        <v>71</v>
      </c>
      <c r="C81" s="19"/>
      <c r="E81" s="16"/>
    </row>
    <row r="82" spans="1:5">
      <c r="A82">
        <v>72</v>
      </c>
      <c r="C82" s="19"/>
      <c r="E82" s="16"/>
    </row>
    <row r="83" spans="1:5">
      <c r="A83">
        <v>73</v>
      </c>
      <c r="C83" s="19"/>
      <c r="E83" s="16"/>
    </row>
    <row r="84" spans="1:5">
      <c r="A84">
        <v>74</v>
      </c>
      <c r="C84" s="19"/>
      <c r="E84" s="16"/>
    </row>
    <row r="85" spans="1:5">
      <c r="A85">
        <v>75</v>
      </c>
      <c r="C85" s="19"/>
      <c r="E85" s="16"/>
    </row>
    <row r="86" spans="1:5">
      <c r="A86">
        <v>76</v>
      </c>
      <c r="C86" s="19"/>
      <c r="E86" s="16"/>
    </row>
    <row r="87" spans="1:5">
      <c r="A87">
        <v>77</v>
      </c>
      <c r="C87" s="19"/>
      <c r="E87" s="16"/>
    </row>
    <row r="88" spans="1:5">
      <c r="A88">
        <v>78</v>
      </c>
      <c r="C88" s="19"/>
      <c r="E88" s="16"/>
    </row>
    <row r="89" spans="1:5">
      <c r="A89">
        <v>79</v>
      </c>
      <c r="C89" s="19"/>
      <c r="E89" s="16"/>
    </row>
    <row r="90" spans="1:5">
      <c r="A90">
        <v>80</v>
      </c>
      <c r="C90" s="19"/>
      <c r="E90" s="16"/>
    </row>
    <row r="91" spans="1:5">
      <c r="A91">
        <v>81</v>
      </c>
      <c r="C91" s="19"/>
      <c r="E91" s="16"/>
    </row>
    <row r="92" spans="1:5">
      <c r="A92">
        <v>82</v>
      </c>
      <c r="C92" s="19"/>
      <c r="E92" s="16"/>
    </row>
    <row r="93" spans="1:5">
      <c r="A93">
        <v>83</v>
      </c>
      <c r="C93" s="19"/>
      <c r="E93" s="16"/>
    </row>
    <row r="94" spans="1:5">
      <c r="A94">
        <v>84</v>
      </c>
      <c r="C94" s="19"/>
      <c r="E94" s="16"/>
    </row>
    <row r="95" spans="1:5">
      <c r="A95">
        <v>85</v>
      </c>
      <c r="C95" s="19"/>
      <c r="E95" s="16"/>
    </row>
    <row r="96" spans="1:5">
      <c r="A96">
        <v>86</v>
      </c>
      <c r="C96" s="19"/>
      <c r="E96" s="16"/>
    </row>
    <row r="97" spans="1:5">
      <c r="A97">
        <v>87</v>
      </c>
      <c r="C97" s="19"/>
      <c r="E97" s="16"/>
    </row>
    <row r="98" spans="1:5">
      <c r="A98">
        <v>88</v>
      </c>
      <c r="C98" s="19"/>
      <c r="E98" s="16"/>
    </row>
    <row r="99" spans="1:5">
      <c r="A99">
        <v>89</v>
      </c>
      <c r="C99" s="19"/>
      <c r="E99" s="16"/>
    </row>
    <row r="100" spans="1:5">
      <c r="A100">
        <v>90</v>
      </c>
      <c r="C100" s="19"/>
      <c r="E100" s="16"/>
    </row>
    <row r="101" spans="1:5">
      <c r="A101">
        <v>91</v>
      </c>
      <c r="C101" s="19"/>
      <c r="E101" s="16"/>
    </row>
    <row r="102" spans="1:5">
      <c r="A102">
        <v>92</v>
      </c>
      <c r="C102" s="19"/>
      <c r="E102" s="16"/>
    </row>
    <row r="103" spans="1:5">
      <c r="A103">
        <v>93</v>
      </c>
      <c r="C103" s="19"/>
      <c r="E103" s="16"/>
    </row>
    <row r="104" spans="1:5">
      <c r="A104">
        <v>94</v>
      </c>
      <c r="C104" s="19"/>
      <c r="E104" s="16"/>
    </row>
    <row r="105" spans="1:5">
      <c r="A105">
        <v>95</v>
      </c>
      <c r="C105" s="19"/>
      <c r="E105" s="16"/>
    </row>
    <row r="106" spans="1:5">
      <c r="A106">
        <v>96</v>
      </c>
      <c r="C106" s="19"/>
      <c r="E106" s="16"/>
    </row>
    <row r="107" spans="1:5">
      <c r="A107">
        <v>97</v>
      </c>
      <c r="C107" s="19"/>
      <c r="E107" s="16"/>
    </row>
    <row r="108" spans="1:5">
      <c r="A108">
        <v>98</v>
      </c>
      <c r="C108" s="19"/>
      <c r="E108" s="16"/>
    </row>
    <row r="109" spans="1:5">
      <c r="A109">
        <v>99</v>
      </c>
      <c r="C109" s="19"/>
      <c r="E109" s="16"/>
    </row>
    <row r="110" spans="1:5">
      <c r="A110">
        <v>100</v>
      </c>
      <c r="C110" s="25"/>
      <c r="D110" s="26"/>
      <c r="E110" s="27"/>
    </row>
  </sheetData>
  <mergeCells count="1"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Cls</vt:lpstr>
      <vt:lpstr>Btl W</vt:lpstr>
      <vt:lpstr>Btl M</vt:lpstr>
      <vt:lpstr>Spd W</vt:lpstr>
      <vt:lpstr>Spd M</vt:lpstr>
      <vt:lpstr>Sld W</vt:lpstr>
      <vt:lpstr>Sld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2013-08-04T18:53:28Z</dcterms:created>
  <dcterms:modified xsi:type="dcterms:W3CDTF">2013-08-06T12:27:11Z</dcterms:modified>
</cp:coreProperties>
</file>